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15" windowWidth="9990" windowHeight="4110" firstSheet="8" activeTab="8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S110" sheetId="52" r:id="rId9"/>
    <sheet name="LV TAI DN" sheetId="53" r:id="rId10"/>
    <sheet name="DS165 (2)" sheetId="55" r:id="rId11"/>
    <sheet name="DS165" sheetId="51" r:id="rId12"/>
    <sheet name="CBGVNV TOAN TRUONG" sheetId="54" r:id="rId13"/>
    <sheet name="GV TOAN TRUONG" sheetId="35" r:id="rId14"/>
    <sheet name="DU LIEU GOC" sheetId="26" state="hidden" r:id="rId15"/>
    <sheet name="TC 2.6 TIENG ANH (110)" sheetId="41" state="hidden" r:id="rId16"/>
    <sheet name="GIANG VIEN" sheetId="43" state="hidden" r:id="rId17"/>
    <sheet name="CBQL" sheetId="44" state="hidden" r:id="rId18"/>
    <sheet name="165" sheetId="48" r:id="rId19"/>
    <sheet name="206" sheetId="47" r:id="rId20"/>
    <sheet name="110" sheetId="49" r:id="rId21"/>
  </sheets>
  <externalReferences>
    <externalReference r:id="rId22"/>
  </externalReferences>
  <definedNames>
    <definedName name="_xlnm._FilterDatabase" localSheetId="5" hidden="1">'110 TRONG DIEM'!$A$5:$DB$123</definedName>
    <definedName name="_xlnm._FilterDatabase" localSheetId="12" hidden="1">'CBGVNV TOAN TRUONG'!$A$6:$DU$337</definedName>
    <definedName name="_xlnm._FilterDatabase" localSheetId="17" hidden="1">CBQL!$A$6:$DE$76</definedName>
    <definedName name="_xlnm._FilterDatabase" localSheetId="8" hidden="1">'DS110'!$A$6:$DX$122</definedName>
    <definedName name="_xlnm._FilterDatabase" localSheetId="11" hidden="1">'DS165'!$A$7:$EB$182</definedName>
    <definedName name="_xlnm._FilterDatabase" localSheetId="10" hidden="1">'DS165 (2)'!$A$7:$Z$182</definedName>
    <definedName name="_xlnm._FilterDatabase" localSheetId="14" hidden="1">'DU LIEU GOC'!$A$1:$CW$331</definedName>
    <definedName name="_xlnm._FilterDatabase" localSheetId="16" hidden="1">'GIANG VIEN'!$A$6:$DS$153</definedName>
    <definedName name="_xlnm._FilterDatabase" localSheetId="13" hidden="1">'GV TOAN TRUONG'!$A$6:$DU$223</definedName>
    <definedName name="_xlnm._FilterDatabase" localSheetId="1" hidden="1">'GV TOAN TRUONG (2)'!$A$6:$DR$213</definedName>
    <definedName name="_xlnm._FilterDatabase" localSheetId="9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5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2">'CBGVNV TOAN TRUONG'!$5:$6</definedName>
    <definedName name="_xlnm.Print_Titles" localSheetId="8">'DS110'!$5:$6</definedName>
    <definedName name="_xlnm.Print_Titles" localSheetId="11">'DS165'!$5:$7</definedName>
    <definedName name="_xlnm.Print_Titles" localSheetId="10">'DS165 (2)'!$5:$7</definedName>
    <definedName name="_xlnm.Print_Titles" localSheetId="13">'GV TOAN TRUONG'!$5:$6</definedName>
    <definedName name="_xlnm.Print_Titles" localSheetId="1">'GV TOAN TRUONG (2)'!$5:$6</definedName>
    <definedName name="_xlnm.Print_Titles" localSheetId="9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5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K24" i="52" l="1"/>
  <c r="K62" i="52"/>
  <c r="K89" i="52"/>
  <c r="K110" i="52"/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C1429" i="52"/>
  <c r="BW121" i="52"/>
  <c r="BI121" i="52"/>
  <c r="AX121" i="52"/>
  <c r="AW121" i="52"/>
  <c r="J121" i="52"/>
  <c r="K121" i="52" s="1"/>
  <c r="I121" i="52"/>
  <c r="H121" i="52"/>
  <c r="BW120" i="52"/>
  <c r="BI120" i="52"/>
  <c r="AX120" i="52"/>
  <c r="AW120" i="52"/>
  <c r="J120" i="52"/>
  <c r="K120" i="52" s="1"/>
  <c r="I120" i="52"/>
  <c r="H120" i="52"/>
  <c r="BW119" i="52"/>
  <c r="BI119" i="52"/>
  <c r="AX119" i="52"/>
  <c r="AW119" i="52"/>
  <c r="J119" i="52"/>
  <c r="K119" i="52" s="1"/>
  <c r="I119" i="52"/>
  <c r="H119" i="52"/>
  <c r="BW118" i="52"/>
  <c r="BI118" i="52"/>
  <c r="AX118" i="52"/>
  <c r="AW118" i="52"/>
  <c r="J118" i="52"/>
  <c r="K118" i="52" s="1"/>
  <c r="I118" i="52"/>
  <c r="H118" i="52"/>
  <c r="BW117" i="52"/>
  <c r="BI117" i="52"/>
  <c r="AX117" i="52"/>
  <c r="AW117" i="52"/>
  <c r="J117" i="52"/>
  <c r="K117" i="52" s="1"/>
  <c r="I117" i="52"/>
  <c r="H117" i="52"/>
  <c r="BW116" i="52"/>
  <c r="BI116" i="52"/>
  <c r="AX116" i="52"/>
  <c r="AW116" i="52"/>
  <c r="J116" i="52"/>
  <c r="K116" i="52" s="1"/>
  <c r="I116" i="52"/>
  <c r="H116" i="52"/>
  <c r="BW115" i="52"/>
  <c r="BI115" i="52"/>
  <c r="AX115" i="52"/>
  <c r="AW115" i="52"/>
  <c r="J115" i="52"/>
  <c r="K115" i="52" s="1"/>
  <c r="I115" i="52"/>
  <c r="H115" i="52"/>
  <c r="BW114" i="52"/>
  <c r="BI114" i="52"/>
  <c r="AX114" i="52"/>
  <c r="AW114" i="52"/>
  <c r="J114" i="52"/>
  <c r="K114" i="52" s="1"/>
  <c r="I114" i="52"/>
  <c r="H114" i="52"/>
  <c r="BW113" i="52"/>
  <c r="BI113" i="52"/>
  <c r="AX113" i="52"/>
  <c r="AW113" i="52"/>
  <c r="J113" i="52"/>
  <c r="K113" i="52" s="1"/>
  <c r="I113" i="52"/>
  <c r="H113" i="52"/>
  <c r="BW112" i="52"/>
  <c r="BI112" i="52"/>
  <c r="AX112" i="52"/>
  <c r="AW112" i="52"/>
  <c r="J112" i="52"/>
  <c r="K112" i="52" s="1"/>
  <c r="I112" i="52"/>
  <c r="H112" i="52"/>
  <c r="BW111" i="52"/>
  <c r="BI111" i="52"/>
  <c r="AX111" i="52"/>
  <c r="AW111" i="52"/>
  <c r="J111" i="52"/>
  <c r="K111" i="52" s="1"/>
  <c r="I111" i="52"/>
  <c r="H111" i="52"/>
  <c r="BW109" i="52"/>
  <c r="BI109" i="52"/>
  <c r="AX109" i="52"/>
  <c r="AW109" i="52"/>
  <c r="J109" i="52"/>
  <c r="K109" i="52" s="1"/>
  <c r="I109" i="52"/>
  <c r="H109" i="52"/>
  <c r="BW108" i="52"/>
  <c r="BI108" i="52"/>
  <c r="AX108" i="52"/>
  <c r="AW108" i="52"/>
  <c r="J108" i="52"/>
  <c r="K108" i="52" s="1"/>
  <c r="I108" i="52"/>
  <c r="H108" i="52"/>
  <c r="BW107" i="52"/>
  <c r="BI107" i="52"/>
  <c r="AX107" i="52"/>
  <c r="AW107" i="52"/>
  <c r="J107" i="52"/>
  <c r="K107" i="52" s="1"/>
  <c r="I107" i="52"/>
  <c r="H107" i="52"/>
  <c r="BW106" i="52"/>
  <c r="BI106" i="52"/>
  <c r="AX106" i="52"/>
  <c r="AW106" i="52"/>
  <c r="J106" i="52"/>
  <c r="K106" i="52" s="1"/>
  <c r="I106" i="52"/>
  <c r="H106" i="52"/>
  <c r="BW105" i="52"/>
  <c r="BI105" i="52"/>
  <c r="AX105" i="52"/>
  <c r="AW105" i="52"/>
  <c r="J105" i="52"/>
  <c r="K105" i="52" s="1"/>
  <c r="I105" i="52"/>
  <c r="H105" i="52"/>
  <c r="BW104" i="52"/>
  <c r="BI104" i="52"/>
  <c r="AX104" i="52"/>
  <c r="AW104" i="52"/>
  <c r="J104" i="52"/>
  <c r="K104" i="52" s="1"/>
  <c r="I104" i="52"/>
  <c r="H104" i="52"/>
  <c r="BW103" i="52"/>
  <c r="BI103" i="52"/>
  <c r="AX103" i="52"/>
  <c r="AW103" i="52"/>
  <c r="J103" i="52"/>
  <c r="K103" i="52" s="1"/>
  <c r="I103" i="52"/>
  <c r="H103" i="52"/>
  <c r="BW102" i="52"/>
  <c r="BI102" i="52"/>
  <c r="AX102" i="52"/>
  <c r="AW102" i="52"/>
  <c r="J102" i="52"/>
  <c r="K102" i="52" s="1"/>
  <c r="I102" i="52"/>
  <c r="H102" i="52"/>
  <c r="BW101" i="52"/>
  <c r="BI101" i="52"/>
  <c r="AX101" i="52"/>
  <c r="AW101" i="52"/>
  <c r="J101" i="52"/>
  <c r="K101" i="52" s="1"/>
  <c r="I101" i="52"/>
  <c r="H101" i="52"/>
  <c r="BW100" i="52"/>
  <c r="BI100" i="52"/>
  <c r="AX100" i="52"/>
  <c r="AW100" i="52"/>
  <c r="J100" i="52"/>
  <c r="K100" i="52" s="1"/>
  <c r="I100" i="52"/>
  <c r="H100" i="52"/>
  <c r="BW99" i="52"/>
  <c r="BI99" i="52"/>
  <c r="AX99" i="52"/>
  <c r="AW99" i="52"/>
  <c r="J99" i="52"/>
  <c r="K99" i="52" s="1"/>
  <c r="I99" i="52"/>
  <c r="H99" i="52"/>
  <c r="BW98" i="52"/>
  <c r="BI98" i="52"/>
  <c r="AX98" i="52"/>
  <c r="AW98" i="52"/>
  <c r="J98" i="52"/>
  <c r="K98" i="52" s="1"/>
  <c r="I98" i="52"/>
  <c r="H98" i="52"/>
  <c r="BW97" i="52"/>
  <c r="BI97" i="52"/>
  <c r="AX97" i="52"/>
  <c r="AW97" i="52"/>
  <c r="J97" i="52"/>
  <c r="K97" i="52" s="1"/>
  <c r="I97" i="52"/>
  <c r="H97" i="52"/>
  <c r="BW96" i="52"/>
  <c r="BI96" i="52"/>
  <c r="AX96" i="52"/>
  <c r="AW96" i="52"/>
  <c r="J96" i="52"/>
  <c r="K96" i="52" s="1"/>
  <c r="I96" i="52"/>
  <c r="H96" i="52"/>
  <c r="BW95" i="52"/>
  <c r="BI95" i="52"/>
  <c r="AX95" i="52"/>
  <c r="AW95" i="52"/>
  <c r="J95" i="52"/>
  <c r="K95" i="52" s="1"/>
  <c r="I95" i="52"/>
  <c r="H95" i="52"/>
  <c r="BW94" i="52"/>
  <c r="BI94" i="52"/>
  <c r="AX94" i="52"/>
  <c r="AW94" i="52"/>
  <c r="J94" i="52"/>
  <c r="K94" i="52" s="1"/>
  <c r="I94" i="52"/>
  <c r="H94" i="52"/>
  <c r="BW93" i="52"/>
  <c r="BI93" i="52"/>
  <c r="AX93" i="52"/>
  <c r="AW93" i="52"/>
  <c r="J93" i="52"/>
  <c r="K93" i="52" s="1"/>
  <c r="I93" i="52"/>
  <c r="H93" i="52"/>
  <c r="BW92" i="52"/>
  <c r="BI92" i="52"/>
  <c r="AX92" i="52"/>
  <c r="AW92" i="52"/>
  <c r="J92" i="52"/>
  <c r="K92" i="52" s="1"/>
  <c r="I92" i="52"/>
  <c r="H92" i="52"/>
  <c r="BW91" i="52"/>
  <c r="BI91" i="52"/>
  <c r="AX91" i="52"/>
  <c r="AW91" i="52"/>
  <c r="J91" i="52"/>
  <c r="K91" i="52" s="1"/>
  <c r="I91" i="52"/>
  <c r="H91" i="52"/>
  <c r="BW90" i="52"/>
  <c r="BI90" i="52"/>
  <c r="AX90" i="52"/>
  <c r="AW90" i="52"/>
  <c r="J90" i="52"/>
  <c r="K90" i="52" s="1"/>
  <c r="I90" i="52"/>
  <c r="H90" i="52"/>
  <c r="BW88" i="52"/>
  <c r="BI88" i="52"/>
  <c r="AX88" i="52"/>
  <c r="AW88" i="52"/>
  <c r="J88" i="52"/>
  <c r="K88" i="52" s="1"/>
  <c r="I88" i="52"/>
  <c r="H88" i="52"/>
  <c r="BW87" i="52"/>
  <c r="BI87" i="52"/>
  <c r="AX87" i="52"/>
  <c r="AW87" i="52"/>
  <c r="J87" i="52"/>
  <c r="K87" i="52" s="1"/>
  <c r="I87" i="52"/>
  <c r="H87" i="52"/>
  <c r="BW86" i="52"/>
  <c r="BI86" i="52"/>
  <c r="AX86" i="52"/>
  <c r="AW86" i="52"/>
  <c r="J86" i="52"/>
  <c r="K86" i="52" s="1"/>
  <c r="I86" i="52"/>
  <c r="H86" i="52"/>
  <c r="BW85" i="52"/>
  <c r="BI85" i="52"/>
  <c r="AX85" i="52"/>
  <c r="AW85" i="52"/>
  <c r="J85" i="52"/>
  <c r="K85" i="52" s="1"/>
  <c r="I85" i="52"/>
  <c r="H85" i="52"/>
  <c r="BW84" i="52"/>
  <c r="BI84" i="52"/>
  <c r="AX84" i="52"/>
  <c r="AW84" i="52"/>
  <c r="J84" i="52"/>
  <c r="K84" i="52" s="1"/>
  <c r="I84" i="52"/>
  <c r="H84" i="52"/>
  <c r="BW83" i="52"/>
  <c r="BI83" i="52"/>
  <c r="AX83" i="52"/>
  <c r="AW83" i="52"/>
  <c r="J83" i="52"/>
  <c r="K83" i="52" s="1"/>
  <c r="I83" i="52"/>
  <c r="H83" i="52"/>
  <c r="BW82" i="52"/>
  <c r="BI82" i="52"/>
  <c r="AX82" i="52"/>
  <c r="AW82" i="52"/>
  <c r="J82" i="52"/>
  <c r="K82" i="52" s="1"/>
  <c r="I82" i="52"/>
  <c r="H82" i="52"/>
  <c r="BW81" i="52"/>
  <c r="BI81" i="52"/>
  <c r="AX81" i="52"/>
  <c r="AW81" i="52"/>
  <c r="J81" i="52"/>
  <c r="K81" i="52" s="1"/>
  <c r="I81" i="52"/>
  <c r="H81" i="52"/>
  <c r="BW80" i="52"/>
  <c r="BI80" i="52"/>
  <c r="AX80" i="52"/>
  <c r="AW80" i="52"/>
  <c r="J80" i="52"/>
  <c r="K80" i="52" s="1"/>
  <c r="I80" i="52"/>
  <c r="H80" i="52"/>
  <c r="BW79" i="52"/>
  <c r="BI79" i="52"/>
  <c r="AX79" i="52"/>
  <c r="AW79" i="52"/>
  <c r="J79" i="52"/>
  <c r="K79" i="52" s="1"/>
  <c r="I79" i="52"/>
  <c r="H79" i="52"/>
  <c r="BW78" i="52"/>
  <c r="BI78" i="52"/>
  <c r="AX78" i="52"/>
  <c r="AW78" i="52"/>
  <c r="J78" i="52"/>
  <c r="K78" i="52" s="1"/>
  <c r="I78" i="52"/>
  <c r="H78" i="52"/>
  <c r="BW77" i="52"/>
  <c r="BI77" i="52"/>
  <c r="AX77" i="52"/>
  <c r="AW77" i="52"/>
  <c r="J77" i="52"/>
  <c r="K77" i="52" s="1"/>
  <c r="I77" i="52"/>
  <c r="H77" i="52"/>
  <c r="BW76" i="52"/>
  <c r="BI76" i="52"/>
  <c r="AX76" i="52"/>
  <c r="AW76" i="52"/>
  <c r="J76" i="52"/>
  <c r="K76" i="52" s="1"/>
  <c r="I76" i="52"/>
  <c r="H76" i="52"/>
  <c r="BW75" i="52"/>
  <c r="BI75" i="52"/>
  <c r="AX75" i="52"/>
  <c r="AW75" i="52"/>
  <c r="J75" i="52"/>
  <c r="K75" i="52" s="1"/>
  <c r="I75" i="52"/>
  <c r="H75" i="52"/>
  <c r="BW74" i="52"/>
  <c r="BI74" i="52"/>
  <c r="AX74" i="52"/>
  <c r="AW74" i="52"/>
  <c r="J74" i="52"/>
  <c r="K74" i="52" s="1"/>
  <c r="I74" i="52"/>
  <c r="H74" i="52"/>
  <c r="BW73" i="52"/>
  <c r="BI73" i="52"/>
  <c r="AX73" i="52"/>
  <c r="AW73" i="52"/>
  <c r="J73" i="52"/>
  <c r="K73" i="52" s="1"/>
  <c r="I73" i="52"/>
  <c r="H73" i="52"/>
  <c r="BW72" i="52"/>
  <c r="BI72" i="52"/>
  <c r="AX72" i="52"/>
  <c r="AW72" i="52"/>
  <c r="J72" i="52"/>
  <c r="K72" i="52" s="1"/>
  <c r="I72" i="52"/>
  <c r="H72" i="52"/>
  <c r="BW71" i="52"/>
  <c r="BI71" i="52"/>
  <c r="AX71" i="52"/>
  <c r="AW71" i="52"/>
  <c r="J71" i="52"/>
  <c r="K71" i="52" s="1"/>
  <c r="I71" i="52"/>
  <c r="H71" i="52"/>
  <c r="BW70" i="52"/>
  <c r="BI70" i="52"/>
  <c r="AX70" i="52"/>
  <c r="AW70" i="52"/>
  <c r="J70" i="52"/>
  <c r="K70" i="52" s="1"/>
  <c r="I70" i="52"/>
  <c r="H70" i="52"/>
  <c r="BW69" i="52"/>
  <c r="BI69" i="52"/>
  <c r="AX69" i="52"/>
  <c r="AW69" i="52"/>
  <c r="J69" i="52"/>
  <c r="K69" i="52" s="1"/>
  <c r="I69" i="52"/>
  <c r="H69" i="52"/>
  <c r="BW68" i="52"/>
  <c r="BI68" i="52"/>
  <c r="AX68" i="52"/>
  <c r="AW68" i="52"/>
  <c r="J68" i="52"/>
  <c r="K68" i="52" s="1"/>
  <c r="I68" i="52"/>
  <c r="H68" i="52"/>
  <c r="BW67" i="52"/>
  <c r="BI67" i="52"/>
  <c r="AX67" i="52"/>
  <c r="AW67" i="52"/>
  <c r="J67" i="52"/>
  <c r="K67" i="52" s="1"/>
  <c r="I67" i="52"/>
  <c r="H67" i="52"/>
  <c r="BW66" i="52"/>
  <c r="BI66" i="52"/>
  <c r="AX66" i="52"/>
  <c r="AW66" i="52"/>
  <c r="J66" i="52"/>
  <c r="K66" i="52" s="1"/>
  <c r="I66" i="52"/>
  <c r="H66" i="52"/>
  <c r="BW65" i="52"/>
  <c r="BI65" i="52"/>
  <c r="AX65" i="52"/>
  <c r="AW65" i="52"/>
  <c r="J65" i="52"/>
  <c r="K65" i="52" s="1"/>
  <c r="I65" i="52"/>
  <c r="H65" i="52"/>
  <c r="BW64" i="52"/>
  <c r="BI64" i="52"/>
  <c r="AX64" i="52"/>
  <c r="AW64" i="52"/>
  <c r="J64" i="52"/>
  <c r="K64" i="52" s="1"/>
  <c r="I64" i="52"/>
  <c r="H64" i="52"/>
  <c r="BW63" i="52"/>
  <c r="BI63" i="52"/>
  <c r="AX63" i="52"/>
  <c r="AW63" i="52"/>
  <c r="J63" i="52"/>
  <c r="K63" i="52" s="1"/>
  <c r="I63" i="52"/>
  <c r="H63" i="52"/>
  <c r="BW61" i="52"/>
  <c r="BI61" i="52"/>
  <c r="AX61" i="52"/>
  <c r="AW61" i="52"/>
  <c r="J61" i="52"/>
  <c r="K61" i="52" s="1"/>
  <c r="I61" i="52"/>
  <c r="H61" i="52"/>
  <c r="BW60" i="52"/>
  <c r="BI60" i="52"/>
  <c r="AX60" i="52"/>
  <c r="AW60" i="52"/>
  <c r="J60" i="52"/>
  <c r="K60" i="52" s="1"/>
  <c r="I60" i="52"/>
  <c r="H60" i="52"/>
  <c r="BW59" i="52"/>
  <c r="BI59" i="52"/>
  <c r="AX59" i="52"/>
  <c r="AW59" i="52"/>
  <c r="J59" i="52"/>
  <c r="K59" i="52" s="1"/>
  <c r="I59" i="52"/>
  <c r="H59" i="52"/>
  <c r="BW58" i="52"/>
  <c r="BI58" i="52"/>
  <c r="AX58" i="52"/>
  <c r="AW58" i="52"/>
  <c r="J58" i="52"/>
  <c r="K58" i="52" s="1"/>
  <c r="I58" i="52"/>
  <c r="H58" i="52"/>
  <c r="BW57" i="52"/>
  <c r="BI57" i="52"/>
  <c r="AX57" i="52"/>
  <c r="AW57" i="52"/>
  <c r="J57" i="52"/>
  <c r="K57" i="52" s="1"/>
  <c r="I57" i="52"/>
  <c r="H57" i="52"/>
  <c r="BW56" i="52"/>
  <c r="BI56" i="52"/>
  <c r="AX56" i="52"/>
  <c r="AW56" i="52"/>
  <c r="J56" i="52"/>
  <c r="K56" i="52" s="1"/>
  <c r="I56" i="52"/>
  <c r="H56" i="52"/>
  <c r="BW55" i="52"/>
  <c r="BI55" i="52"/>
  <c r="AW55" i="52"/>
  <c r="J55" i="52"/>
  <c r="K55" i="52" s="1"/>
  <c r="I55" i="52"/>
  <c r="H55" i="52"/>
  <c r="BW54" i="52"/>
  <c r="BI54" i="52"/>
  <c r="AX54" i="52"/>
  <c r="AW54" i="52"/>
  <c r="J54" i="52"/>
  <c r="K54" i="52" s="1"/>
  <c r="I54" i="52"/>
  <c r="H54" i="52"/>
  <c r="BW53" i="52"/>
  <c r="BI53" i="52"/>
  <c r="AX53" i="52"/>
  <c r="AW53" i="52"/>
  <c r="J53" i="52"/>
  <c r="K53" i="52" s="1"/>
  <c r="I53" i="52"/>
  <c r="H53" i="52"/>
  <c r="BW52" i="52"/>
  <c r="BI52" i="52"/>
  <c r="AX52" i="52"/>
  <c r="AW52" i="52"/>
  <c r="J52" i="52"/>
  <c r="K52" i="52" s="1"/>
  <c r="I52" i="52"/>
  <c r="H52" i="52"/>
  <c r="BW51" i="52"/>
  <c r="BI51" i="52"/>
  <c r="AX51" i="52"/>
  <c r="AW51" i="52"/>
  <c r="J51" i="52"/>
  <c r="K51" i="52" s="1"/>
  <c r="I51" i="52"/>
  <c r="H51" i="52"/>
  <c r="BW50" i="52"/>
  <c r="BI50" i="52"/>
  <c r="AX50" i="52"/>
  <c r="AW50" i="52"/>
  <c r="J50" i="52"/>
  <c r="K50" i="52" s="1"/>
  <c r="I50" i="52"/>
  <c r="H50" i="52"/>
  <c r="BW49" i="52"/>
  <c r="BI49" i="52"/>
  <c r="AX49" i="52"/>
  <c r="AW49" i="52"/>
  <c r="J49" i="52"/>
  <c r="K49" i="52" s="1"/>
  <c r="I49" i="52"/>
  <c r="H49" i="52"/>
  <c r="BW48" i="52"/>
  <c r="BI48" i="52"/>
  <c r="AX48" i="52"/>
  <c r="AW48" i="52"/>
  <c r="J48" i="52"/>
  <c r="K48" i="52" s="1"/>
  <c r="I48" i="52"/>
  <c r="H48" i="52"/>
  <c r="BW47" i="52"/>
  <c r="BI47" i="52"/>
  <c r="AX47" i="52"/>
  <c r="AW47" i="52"/>
  <c r="J47" i="52"/>
  <c r="K47" i="52" s="1"/>
  <c r="I47" i="52"/>
  <c r="H47" i="52"/>
  <c r="BW46" i="52"/>
  <c r="BI46" i="52"/>
  <c r="AX46" i="52"/>
  <c r="AW46" i="52"/>
  <c r="J46" i="52"/>
  <c r="K46" i="52" s="1"/>
  <c r="I46" i="52"/>
  <c r="H46" i="52"/>
  <c r="BW45" i="52"/>
  <c r="BI45" i="52"/>
  <c r="AX45" i="52"/>
  <c r="AW45" i="52"/>
  <c r="J45" i="52"/>
  <c r="K45" i="52" s="1"/>
  <c r="I45" i="52"/>
  <c r="H45" i="52"/>
  <c r="BW44" i="52"/>
  <c r="BI44" i="52"/>
  <c r="AX44" i="52"/>
  <c r="AW44" i="52"/>
  <c r="J44" i="52"/>
  <c r="K44" i="52" s="1"/>
  <c r="I44" i="52"/>
  <c r="H44" i="52"/>
  <c r="BW43" i="52"/>
  <c r="BI43" i="52"/>
  <c r="AX43" i="52"/>
  <c r="AW43" i="52"/>
  <c r="J43" i="52"/>
  <c r="K43" i="52" s="1"/>
  <c r="I43" i="52"/>
  <c r="H43" i="52"/>
  <c r="BW42" i="52"/>
  <c r="BI42" i="52"/>
  <c r="AX42" i="52"/>
  <c r="AW42" i="52"/>
  <c r="J42" i="52"/>
  <c r="K42" i="52" s="1"/>
  <c r="I42" i="52"/>
  <c r="H42" i="52"/>
  <c r="BW41" i="52"/>
  <c r="BI41" i="52"/>
  <c r="AX41" i="52"/>
  <c r="AW41" i="52"/>
  <c r="J41" i="52"/>
  <c r="K41" i="52" s="1"/>
  <c r="I41" i="52"/>
  <c r="H41" i="52"/>
  <c r="BW40" i="52"/>
  <c r="BI40" i="52"/>
  <c r="J40" i="52"/>
  <c r="K40" i="52" s="1"/>
  <c r="I40" i="52"/>
  <c r="H40" i="52"/>
  <c r="BW39" i="52"/>
  <c r="BI39" i="52"/>
  <c r="J39" i="52"/>
  <c r="K39" i="52" s="1"/>
  <c r="I39" i="52"/>
  <c r="H39" i="52"/>
  <c r="BW38" i="52"/>
  <c r="BI38" i="52"/>
  <c r="AX38" i="52"/>
  <c r="AW38" i="52"/>
  <c r="J38" i="52"/>
  <c r="K38" i="52" s="1"/>
  <c r="I38" i="52"/>
  <c r="H38" i="52"/>
  <c r="BW37" i="52"/>
  <c r="BI37" i="52"/>
  <c r="AX37" i="52"/>
  <c r="AW37" i="52"/>
  <c r="J37" i="52"/>
  <c r="K37" i="52" s="1"/>
  <c r="I37" i="52"/>
  <c r="H37" i="52"/>
  <c r="BW36" i="52"/>
  <c r="BI36" i="52"/>
  <c r="AX36" i="52"/>
  <c r="AW36" i="52"/>
  <c r="J36" i="52"/>
  <c r="K36" i="52" s="1"/>
  <c r="I36" i="52"/>
  <c r="H36" i="52"/>
  <c r="BW35" i="52"/>
  <c r="BI35" i="52"/>
  <c r="AX35" i="52"/>
  <c r="AW35" i="52"/>
  <c r="J35" i="52"/>
  <c r="K35" i="52" s="1"/>
  <c r="I35" i="52"/>
  <c r="H35" i="52"/>
  <c r="BW34" i="52"/>
  <c r="BI34" i="52"/>
  <c r="AX34" i="52"/>
  <c r="AW34" i="52"/>
  <c r="J34" i="52"/>
  <c r="K34" i="52" s="1"/>
  <c r="I34" i="52"/>
  <c r="H34" i="52"/>
  <c r="BW33" i="52"/>
  <c r="BI33" i="52"/>
  <c r="AX33" i="52"/>
  <c r="AW33" i="52"/>
  <c r="J33" i="52"/>
  <c r="K33" i="52" s="1"/>
  <c r="I33" i="52"/>
  <c r="H33" i="52"/>
  <c r="BW32" i="52"/>
  <c r="BI32" i="52"/>
  <c r="AX32" i="52"/>
  <c r="AW32" i="52"/>
  <c r="J32" i="52"/>
  <c r="K32" i="52" s="1"/>
  <c r="I32" i="52"/>
  <c r="H32" i="52"/>
  <c r="BW31" i="52"/>
  <c r="BI31" i="52"/>
  <c r="AX31" i="52"/>
  <c r="AW31" i="52"/>
  <c r="J31" i="52"/>
  <c r="K31" i="52" s="1"/>
  <c r="I31" i="52"/>
  <c r="H31" i="52"/>
  <c r="BW30" i="52"/>
  <c r="BI30" i="52"/>
  <c r="AX30" i="52"/>
  <c r="AW30" i="52"/>
  <c r="J30" i="52"/>
  <c r="K30" i="52" s="1"/>
  <c r="I30" i="52"/>
  <c r="H30" i="52"/>
  <c r="BW29" i="52"/>
  <c r="BI29" i="52"/>
  <c r="AX29" i="52"/>
  <c r="AW29" i="52"/>
  <c r="J29" i="52"/>
  <c r="K29" i="52" s="1"/>
  <c r="I29" i="52"/>
  <c r="H29" i="52"/>
  <c r="BW28" i="52"/>
  <c r="BI28" i="52"/>
  <c r="AX28" i="52"/>
  <c r="AW28" i="52"/>
  <c r="J28" i="52"/>
  <c r="K28" i="52" s="1"/>
  <c r="I28" i="52"/>
  <c r="H28" i="52"/>
  <c r="BW27" i="52"/>
  <c r="BI27" i="52"/>
  <c r="AX27" i="52"/>
  <c r="AW27" i="52"/>
  <c r="J27" i="52"/>
  <c r="K27" i="52" s="1"/>
  <c r="I27" i="52"/>
  <c r="H27" i="52"/>
  <c r="BW26" i="52"/>
  <c r="BI26" i="52"/>
  <c r="AX26" i="52"/>
  <c r="AW26" i="52"/>
  <c r="J26" i="52"/>
  <c r="K26" i="52" s="1"/>
  <c r="I26" i="52"/>
  <c r="H26" i="52"/>
  <c r="BW25" i="52"/>
  <c r="BI25" i="52"/>
  <c r="AX25" i="52"/>
  <c r="AW25" i="52"/>
  <c r="J25" i="52"/>
  <c r="K25" i="52" s="1"/>
  <c r="I25" i="52"/>
  <c r="H25" i="52"/>
  <c r="BW23" i="52"/>
  <c r="BI23" i="52"/>
  <c r="BD23" i="52"/>
  <c r="AX23" i="52"/>
  <c r="AW23" i="52"/>
  <c r="J23" i="52"/>
  <c r="K23" i="52" s="1"/>
  <c r="I23" i="52"/>
  <c r="H23" i="52"/>
  <c r="BW22" i="52"/>
  <c r="BI22" i="52"/>
  <c r="AX22" i="52"/>
  <c r="AW22" i="52"/>
  <c r="J22" i="52"/>
  <c r="K22" i="52" s="1"/>
  <c r="I22" i="52"/>
  <c r="H22" i="52"/>
  <c r="BW21" i="52"/>
  <c r="BI21" i="52"/>
  <c r="AX21" i="52"/>
  <c r="AW21" i="52"/>
  <c r="J21" i="52"/>
  <c r="K21" i="52" s="1"/>
  <c r="I21" i="52"/>
  <c r="H21" i="52"/>
  <c r="BW20" i="52"/>
  <c r="BI20" i="52"/>
  <c r="AX20" i="52"/>
  <c r="AW20" i="52"/>
  <c r="J20" i="52"/>
  <c r="K20" i="52" s="1"/>
  <c r="I20" i="52"/>
  <c r="H20" i="52"/>
  <c r="BW19" i="52"/>
  <c r="BI19" i="52"/>
  <c r="AX19" i="52"/>
  <c r="AW19" i="52"/>
  <c r="J19" i="52"/>
  <c r="K19" i="52" s="1"/>
  <c r="I19" i="52"/>
  <c r="H19" i="52"/>
  <c r="BW18" i="52"/>
  <c r="BI18" i="52"/>
  <c r="AX18" i="52"/>
  <c r="AW18" i="52"/>
  <c r="J18" i="52"/>
  <c r="K18" i="52" s="1"/>
  <c r="I18" i="52"/>
  <c r="H18" i="52"/>
  <c r="BW17" i="52"/>
  <c r="BI17" i="52"/>
  <c r="AX17" i="52"/>
  <c r="AW17" i="52"/>
  <c r="J17" i="52"/>
  <c r="K17" i="52" s="1"/>
  <c r="I17" i="52"/>
  <c r="H17" i="52"/>
  <c r="BW16" i="52"/>
  <c r="BI16" i="52"/>
  <c r="AX16" i="52"/>
  <c r="AW16" i="52"/>
  <c r="J16" i="52"/>
  <c r="K16" i="52" s="1"/>
  <c r="I16" i="52"/>
  <c r="H16" i="52"/>
  <c r="BW15" i="52"/>
  <c r="BI15" i="52"/>
  <c r="AX15" i="52"/>
  <c r="AW15" i="52"/>
  <c r="J15" i="52"/>
  <c r="K15" i="52" s="1"/>
  <c r="I15" i="52"/>
  <c r="H15" i="52"/>
  <c r="BW14" i="52"/>
  <c r="BI14" i="52"/>
  <c r="AX14" i="52"/>
  <c r="AW14" i="52"/>
  <c r="J14" i="52"/>
  <c r="K14" i="52" s="1"/>
  <c r="I14" i="52"/>
  <c r="H14" i="52"/>
  <c r="BW13" i="52"/>
  <c r="BI13" i="52"/>
  <c r="AX13" i="52"/>
  <c r="AW13" i="52"/>
  <c r="J13" i="52"/>
  <c r="K13" i="52" s="1"/>
  <c r="I13" i="52"/>
  <c r="H13" i="52"/>
  <c r="BW12" i="52"/>
  <c r="BI12" i="52"/>
  <c r="AX12" i="52"/>
  <c r="AW12" i="52"/>
  <c r="J12" i="52"/>
  <c r="K12" i="52" s="1"/>
  <c r="I12" i="52"/>
  <c r="H12" i="52"/>
  <c r="BW11" i="52"/>
  <c r="BI11" i="52"/>
  <c r="AX11" i="52"/>
  <c r="AW11" i="52"/>
  <c r="J11" i="52"/>
  <c r="K11" i="52" s="1"/>
  <c r="I11" i="52"/>
  <c r="H11" i="52"/>
  <c r="BW10" i="52"/>
  <c r="BI10" i="52"/>
  <c r="AX10" i="52"/>
  <c r="AW10" i="52"/>
  <c r="J10" i="52"/>
  <c r="K10" i="52" s="1"/>
  <c r="I10" i="52"/>
  <c r="H10" i="52"/>
  <c r="BW9" i="52"/>
  <c r="BI9" i="52"/>
  <c r="AX9" i="52"/>
  <c r="AW9" i="52"/>
  <c r="J9" i="52"/>
  <c r="K9" i="52" s="1"/>
  <c r="I9" i="52"/>
  <c r="H9" i="52"/>
  <c r="BW8" i="52"/>
  <c r="BI8" i="52"/>
  <c r="AX8" i="52"/>
  <c r="AW8" i="52"/>
  <c r="J8" i="52"/>
  <c r="K8" i="52" s="1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<sst xmlns="http://schemas.openxmlformats.org/spreadsheetml/2006/main" count="123499" uniqueCount="5194">
  <si>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</si>
  <si>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</si>
  <si>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</si>
  <si>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</si>
  <si>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</si>
  <si>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</si>
  <si>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</si>
  <si>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</si>
  <si>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</si>
  <si>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</si>
  <si>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</si>
  <si>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</si>
  <si>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</si>
  <si>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</si>
  <si>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</si>
  <si>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</si>
  <si>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</si>
  <si>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</si>
  <si>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</si>
  <si>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</si>
  <si>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</si>
  <si>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</si>
  <si>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</si>
  <si>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</si>
  <si>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</si>
  <si>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</si>
  <si>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</si>
  <si>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</si>
  <si>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</si>
  <si>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</si>
  <si>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</si>
  <si>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</si>
  <si>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</si>
  <si>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</si>
  <si>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</si>
  <si>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</si>
  <si>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</si>
  <si>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</si>
  <si>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</si>
  <si>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</si>
  <si>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</si>
  <si>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</si>
  <si>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</si>
  <si>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</si>
  <si>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</si>
  <si>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</si>
  <si>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</si>
  <si>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</si>
  <si>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</si>
  <si>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</si>
  <si>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</si>
  <si>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</si>
  <si>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</si>
  <si>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</si>
  <si>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</si>
  <si>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</si>
  <si>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</si>
  <si>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</si>
  <si>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</si>
  <si>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</si>
  <si>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</si>
  <si>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</si>
  <si>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</si>
  <si>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</si>
  <si>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</si>
  <si>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</si>
  <si>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</si>
  <si>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</si>
  <si>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</si>
  <si>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</si>
  <si>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</si>
  <si>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</si>
  <si>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</si>
  <si>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</si>
  <si>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</si>
  <si>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</si>
  <si>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</si>
  <si>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</si>
  <si>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</si>
  <si>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</si>
  <si>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</si>
  <si>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</si>
  <si>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</si>
  <si>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</si>
  <si>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</si>
  <si>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</si>
  <si>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</si>
  <si>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</si>
  <si>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</si>
  <si>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</si>
  <si>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</si>
  <si>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</si>
  <si>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</si>
  <si>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</si>
  <si>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</si>
  <si>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</si>
  <si>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</si>
  <si>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</si>
  <si>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</si>
  <si>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</si>
  <si>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</si>
  <si>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</si>
  <si>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</si>
  <si>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</si>
  <si>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</si>
  <si>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</si>
  <si>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</si>
  <si>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</si>
  <si>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</si>
  <si>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</si>
  <si>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</si>
  <si>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</si>
  <si>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</si>
  <si>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</si>
  <si>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</si>
  <si>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</si>
  <si>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</si>
  <si>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</si>
  <si>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</si>
  <si>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</si>
  <si>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</si>
  <si>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</si>
  <si>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</si>
  <si>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</si>
  <si>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</si>
  <si>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</si>
  <si>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</si>
  <si>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</si>
  <si>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</si>
  <si>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</si>
  <si>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</si>
  <si>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</si>
  <si>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</si>
  <si>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</si>
  <si>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</si>
  <si>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</si>
  <si>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</si>
  <si>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</si>
  <si>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</si>
  <si>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</si>
  <si>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</si>
  <si>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</si>
  <si>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</si>
  <si>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</si>
  <si>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</si>
  <si>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</si>
  <si>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</si>
  <si>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</si>
  <si>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</si>
  <si>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</si>
  <si>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</si>
  <si>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</si>
  <si>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</si>
  <si>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</si>
  <si>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</si>
  <si>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</si>
  <si>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</si>
  <si>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</si>
  <si>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</si>
  <si>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</si>
  <si>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</si>
  <si>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</si>
  <si>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</si>
  <si>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</si>
  <si>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</si>
  <si>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</si>
  <si>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</si>
  <si>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</si>
  <si>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</si>
  <si>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</si>
  <si>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</si>
  <si>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</si>
  <si>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</si>
  <si>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</si>
  <si>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</si>
  <si>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</si>
  <si>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</si>
  <si>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</si>
  <si>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</si>
  <si>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</si>
  <si>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</si>
  <si>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</si>
  <si>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</si>
  <si>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</si>
  <si>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</si>
  <si>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</si>
  <si>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</si>
  <si>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</si>
  <si>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</si>
  <si>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</si>
  <si>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</si>
  <si>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</si>
  <si>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</si>
  <si>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</si>
  <si>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</si>
  <si>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</si>
  <si>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</si>
  <si>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</si>
  <si>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</si>
  <si>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</si>
  <si>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</si>
  <si>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</si>
  <si>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</si>
  <si>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</si>
  <si>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</si>
  <si>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</si>
  <si>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</si>
  <si>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</si>
  <si>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</si>
  <si>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</si>
  <si>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</si>
  <si>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</si>
  <si>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</si>
  <si>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</si>
  <si>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</si>
  <si>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</si>
  <si>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</si>
  <si>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</si>
  <si>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</si>
  <si>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</si>
  <si>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</si>
  <si>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</si>
  <si>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</si>
  <si>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</si>
  <si>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</si>
  <si>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</si>
  <si>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</si>
  <si>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</si>
  <si>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</si>
  <si>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</si>
  <si>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</si>
  <si>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</si>
  <si>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</si>
  <si>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</si>
  <si>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</si>
  <si>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</si>
  <si>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</si>
  <si>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</si>
  <si>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</si>
  <si>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</si>
  <si>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</si>
  <si>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</si>
  <si>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</si>
  <si>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</si>
  <si>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</si>
  <si>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</si>
  <si>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</si>
  <si>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</si>
  <si>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</si>
  <si>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</si>
  <si>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</si>
  <si>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</si>
  <si>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</si>
  <si>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</si>
  <si>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</si>
  <si>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</si>
  <si>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</si>
  <si>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</si>
  <si>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</si>
  <si>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</si>
  <si>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</si>
  <si>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</si>
  <si>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</si>
  <si>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</si>
  <si>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</si>
  <si>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</si>
  <si>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</si>
  <si>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</si>
  <si>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</si>
  <si>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</si>
  <si>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</si>
  <si>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</si>
  <si>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</si>
  <si>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</si>
  <si>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</si>
  <si>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</si>
  <si>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</si>
  <si>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</si>
  <si>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</si>
  <si>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</si>
  <si>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</si>
  <si>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</si>
  <si>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</si>
  <si>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</si>
  <si>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</si>
  <si>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</si>
  <si>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</si>
  <si>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</si>
  <si>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</si>
  <si>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</si>
  <si>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</si>
  <si>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</si>
  <si>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</si>
  <si>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</si>
  <si>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</si>
  <si>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</si>
  <si>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</si>
  <si>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</si>
  <si>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</si>
  <si>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</si>
  <si>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</si>
  <si>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</si>
  <si>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</si>
  <si>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</si>
  <si>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</si>
  <si>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</si>
  <si>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</si>
  <si>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</si>
  <si>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</si>
  <si>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</si>
  <si>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</si>
  <si>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</si>
  <si>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</si>
  <si>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</si>
  <si>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</si>
  <si>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</si>
  <si>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</si>
  <si>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</si>
  <si>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</si>
  <si>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</si>
  <si>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</si>
  <si>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</si>
  <si>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</si>
  <si>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</si>
  <si>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</si>
  <si>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</si>
  <si>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</si>
  <si>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</si>
  <si>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</si>
  <si>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</si>
  <si>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</si>
  <si>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</si>
  <si>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</si>
  <si>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</si>
  <si>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</si>
  <si>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</si>
  <si>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</si>
  <si>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</si>
  <si>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</si>
  <si>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</si>
  <si>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</si>
  <si>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</si>
  <si>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</si>
  <si>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</si>
  <si>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</si>
  <si>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</si>
  <si>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</si>
  <si>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</si>
  <si>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</si>
  <si>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</si>
  <si>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</si>
  <si>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</si>
  <si>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</si>
  <si>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</si>
  <si>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</si>
  <si>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</si>
  <si>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</si>
  <si>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</si>
  <si>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</si>
  <si>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</si>
  <si>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</si>
  <si>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</si>
  <si>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</si>
  <si>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</si>
  <si>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</si>
  <si>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</si>
  <si>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</si>
  <si>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</si>
  <si>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</si>
  <si>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</si>
  <si>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</si>
  <si>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</si>
  <si>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</si>
  <si>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</si>
  <si>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</si>
  <si>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</si>
  <si>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</si>
  <si>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</si>
  <si>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</si>
  <si>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</si>
  <si>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</si>
  <si>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</si>
  <si>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</si>
  <si>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</si>
  <si>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</si>
  <si>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</si>
  <si>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</si>
  <si>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</si>
  <si>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</si>
  <si>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</si>
  <si>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</si>
  <si>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</si>
  <si>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</si>
  <si>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</si>
  <si>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</si>
  <si>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</si>
  <si>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</si>
  <si>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</si>
  <si>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</si>
  <si>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</si>
  <si>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</si>
  <si>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</si>
  <si>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</si>
  <si>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</si>
  <si>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</si>
  <si>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</si>
  <si>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</si>
  <si>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</si>
  <si>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</si>
  <si>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</si>
  <si>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</si>
  <si>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</si>
  <si>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</si>
  <si>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</si>
  <si>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</si>
  <si>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</si>
  <si>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</si>
  <si>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</si>
  <si>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</si>
  <si>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</si>
  <si>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</si>
  <si>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</si>
  <si>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</si>
  <si>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</si>
  <si>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</si>
  <si>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</si>
  <si>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</si>
  <si>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</si>
  <si>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</si>
  <si>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</si>
  <si>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</si>
  <si>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</si>
  <si>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</si>
  <si>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</si>
  <si>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</si>
  <si>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</si>
  <si>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</si>
  <si>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</si>
  <si>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</si>
  <si>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</si>
  <si>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</si>
  <si>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</si>
  <si>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</si>
  <si>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</si>
  <si>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</si>
  <si>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</si>
  <si>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</si>
  <si>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</si>
  <si>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</si>
  <si>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</si>
  <si>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</si>
  <si>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</si>
  <si>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</si>
  <si>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</si>
  <si>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</si>
  <si>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</si>
  <si>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</si>
  <si>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</si>
  <si>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</si>
  <si>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</si>
  <si>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</si>
  <si>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</si>
  <si>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</si>
  <si>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</si>
  <si>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</si>
  <si>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</si>
  <si>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</si>
  <si>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</si>
  <si>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</si>
  <si>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</si>
  <si>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</si>
  <si>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</si>
  <si>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</si>
  <si>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</si>
  <si>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</si>
  <si>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</si>
  <si>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</si>
  <si>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</si>
  <si>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</si>
  <si>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</si>
  <si>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</si>
  <si>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</si>
  <si>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</si>
  <si>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</si>
  <si>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</si>
  <si>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</si>
  <si>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</si>
  <si>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</si>
  <si>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</si>
  <si>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</si>
  <si>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</si>
  <si>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</si>
  <si>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</si>
  <si>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</si>
  <si>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</si>
  <si>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</si>
  <si>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</si>
  <si>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</si>
  <si>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</si>
  <si>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</si>
  <si>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</si>
  <si>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</si>
  <si>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</si>
  <si>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</si>
  <si>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</si>
  <si>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</si>
  <si>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</si>
  <si>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</si>
  <si>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</si>
  <si>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</si>
  <si>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</si>
  <si>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</si>
  <si>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</si>
  <si>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</si>
  <si>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</si>
  <si>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</si>
  <si>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</si>
  <si>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</si>
  <si>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</si>
  <si>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</si>
  <si>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</si>
  <si>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</si>
  <si>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</si>
  <si>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</si>
  <si>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</si>
  <si>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</si>
  <si>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</si>
  <si>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</si>
  <si>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</si>
  <si>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</si>
  <si>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</si>
  <si>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</si>
  <si>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</si>
  <si>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</si>
  <si>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</si>
  <si>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</si>
  <si>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</si>
  <si>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</si>
  <si>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</si>
  <si>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</si>
  <si>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</si>
  <si>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</si>
  <si>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</si>
  <si>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</si>
  <si>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</si>
  <si>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</si>
  <si>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</si>
  <si>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</si>
  <si>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</si>
  <si>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</si>
  <si>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</si>
  <si>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</si>
  <si>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</si>
  <si>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</si>
  <si>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</si>
  <si>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</si>
  <si>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</si>
  <si>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</si>
  <si>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</si>
  <si>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</si>
  <si>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</si>
  <si>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</si>
  <si>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</si>
  <si>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</si>
  <si>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</si>
  <si>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</si>
  <si>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</si>
  <si>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</si>
  <si>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</si>
  <si>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</si>
  <si>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</si>
  <si>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</si>
  <si>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</si>
  <si>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</si>
  <si>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</si>
  <si>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</si>
  <si>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</si>
  <si>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</si>
  <si>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</si>
  <si>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</si>
  <si>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</si>
  <si>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</si>
  <si>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</si>
  <si>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</si>
  <si>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</si>
  <si>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</si>
  <si>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</si>
  <si>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</si>
  <si>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</si>
  <si>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</si>
  <si>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</si>
  <si>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</si>
  <si>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</si>
  <si>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</si>
  <si>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</si>
  <si>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</si>
  <si>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</si>
  <si>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</si>
  <si>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</si>
  <si>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</si>
  <si>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</si>
  <si>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</si>
  <si>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</si>
  <si>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</si>
  <si>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</si>
  <si>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</si>
  <si>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</si>
  <si>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</si>
  <si>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</si>
  <si>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</si>
  <si>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</si>
  <si>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</si>
  <si>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</si>
  <si>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</si>
  <si>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</si>
  <si>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</si>
  <si>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</si>
  <si>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</si>
  <si>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</si>
  <si>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</si>
  <si>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</si>
  <si>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</si>
  <si>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</si>
  <si>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</si>
  <si>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</si>
  <si>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</si>
  <si>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</si>
  <si>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</si>
  <si>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</si>
  <si>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</si>
  <si>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</si>
  <si>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</si>
  <si>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</si>
  <si>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</si>
  <si>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</si>
  <si>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</si>
  <si>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</si>
  <si>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</si>
  <si>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</si>
  <si>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</si>
  <si>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</si>
  <si>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</si>
  <si>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</si>
  <si>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</si>
  <si>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</si>
  <si>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</si>
  <si>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</si>
  <si>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</si>
  <si>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</si>
  <si>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</si>
  <si>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</si>
  <si>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</si>
  <si>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</si>
  <si>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</si>
  <si>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</si>
  <si>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</si>
  <si>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</si>
  <si>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</si>
  <si>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</si>
  <si>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</si>
  <si>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</si>
  <si>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</si>
  <si>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</si>
  <si>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</si>
  <si>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</si>
  <si>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</si>
  <si>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</si>
  <si>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</si>
  <si>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</si>
  <si>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</si>
  <si>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</si>
  <si>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</si>
  <si>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</si>
  <si>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</si>
  <si>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</si>
  <si>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</si>
  <si>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</si>
  <si>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</si>
  <si>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</si>
  <si>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</si>
  <si>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</si>
  <si>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</si>
  <si>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</si>
  <si>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</si>
  <si>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</si>
  <si>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</si>
  <si>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</si>
  <si>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</si>
  <si>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</si>
  <si>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</si>
  <si>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</si>
  <si>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</si>
  <si>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</si>
  <si>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</si>
  <si>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</si>
  <si>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</si>
  <si>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</si>
  <si>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</si>
  <si>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</si>
  <si>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</si>
  <si>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</si>
  <si>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</si>
  <si>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</si>
  <si>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</si>
  <si>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</si>
  <si>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</si>
  <si>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</si>
  <si>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</si>
  <si>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</si>
  <si>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</si>
  <si>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</si>
  <si>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</si>
  <si>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</si>
  <si>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</si>
  <si>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</si>
  <si>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</si>
  <si>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</si>
  <si>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</si>
  <si>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</si>
  <si>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</si>
  <si>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</si>
  <si>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</si>
  <si>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</si>
  <si>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</si>
  <si>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</si>
  <si>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</si>
  <si>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</si>
  <si>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</si>
  <si>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</si>
  <si>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</si>
  <si>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</si>
  <si>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</si>
  <si>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</si>
  <si>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</si>
  <si>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</si>
  <si>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</si>
  <si>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</si>
  <si>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</si>
  <si>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</si>
  <si>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</si>
  <si>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</si>
  <si>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</si>
  <si>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</si>
  <si>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</si>
  <si>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</si>
  <si>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</si>
  <si>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</si>
  <si>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</si>
  <si>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</si>
  <si>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</si>
  <si>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</si>
  <si>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</si>
  <si>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</si>
  <si>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</si>
  <si>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</si>
  <si>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</si>
  <si>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</si>
  <si>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</si>
  <si>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</si>
  <si>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</si>
  <si>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</si>
  <si>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</si>
  <si>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</si>
  <si>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</si>
  <si>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</si>
  <si>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</si>
  <si>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</si>
  <si>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</si>
  <si>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</si>
  <si>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</si>
  <si>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</si>
  <si>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</si>
  <si>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</si>
  <si>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</si>
  <si>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</si>
  <si>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</si>
  <si>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</si>
  <si>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</si>
  <si>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</si>
  <si>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</si>
  <si>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</si>
  <si>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</si>
  <si>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</si>
  <si>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</si>
  <si>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</si>
  <si>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</si>
  <si>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</si>
  <si>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</si>
  <si>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</si>
  <si>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</si>
  <si>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</si>
  <si>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</si>
  <si>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</si>
  <si>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</si>
  <si>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</si>
  <si>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</si>
  <si>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</si>
  <si>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</si>
  <si>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</si>
  <si>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</si>
  <si>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</si>
  <si>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</si>
  <si>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</si>
  <si>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</si>
  <si>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</si>
  <si>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</si>
  <si>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</si>
  <si>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</si>
  <si>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</si>
  <si>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</si>
  <si>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</si>
  <si>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</si>
  <si>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</si>
  <si>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</si>
  <si>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</si>
  <si>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</si>
  <si>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</si>
  <si>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</si>
  <si>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</si>
  <si>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</si>
  <si>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</si>
  <si>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</si>
  <si>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</si>
  <si>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</si>
  <si>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</si>
  <si>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</si>
  <si>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</si>
  <si>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</si>
  <si>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</si>
  <si>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</si>
  <si>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</si>
  <si>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</si>
  <si>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</si>
  <si>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</si>
  <si>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</si>
  <si>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</si>
  <si>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</si>
  <si>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</si>
  <si>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</si>
  <si>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</si>
  <si>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</si>
  <si>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</si>
  <si>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</si>
  <si>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</si>
  <si>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</si>
  <si>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</si>
  <si>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</si>
  <si>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</si>
  <si>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</si>
  <si>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</si>
  <si>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</si>
  <si>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</si>
  <si>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</si>
  <si>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</si>
  <si>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</si>
  <si>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</si>
  <si>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</si>
  <si>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</si>
  <si>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</si>
  <si>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</si>
  <si>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</si>
  <si>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</si>
  <si>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</si>
  <si>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</si>
  <si>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</si>
  <si>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</si>
  <si>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</si>
  <si>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</si>
  <si>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</si>
  <si>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</si>
  <si>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</si>
  <si>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</si>
  <si>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</si>
  <si>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</si>
  <si>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</si>
  <si>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</si>
  <si>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</si>
  <si>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</si>
  <si>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</si>
  <si>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</si>
  <si>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</si>
  <si>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</si>
  <si>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</si>
  <si>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</si>
  <si>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</si>
  <si>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</si>
  <si>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</si>
  <si>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</si>
  <si>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</si>
  <si>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</si>
  <si>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</si>
  <si>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</si>
  <si>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</si>
  <si>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</si>
  <si>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</si>
  <si>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</si>
  <si>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</si>
  <si>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</si>
  <si>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</si>
  <si>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</si>
  <si>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</si>
  <si>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</si>
  <si>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</si>
  <si>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</si>
  <si>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</si>
  <si>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</si>
  <si>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</si>
  <si>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</si>
  <si>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</si>
  <si>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</si>
  <si>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</si>
  <si>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</si>
  <si>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</si>
  <si>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</si>
  <si>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</si>
  <si>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</si>
  <si>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</si>
  <si>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</si>
  <si>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</si>
  <si>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</si>
  <si>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</si>
  <si>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</si>
  <si>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</si>
  <si>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</si>
  <si>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</si>
  <si>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</si>
  <si>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</si>
  <si>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</si>
  <si>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</si>
  <si>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</si>
  <si>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</si>
  <si>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</si>
  <si>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</si>
  <si>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</si>
  <si>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</si>
  <si>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</si>
  <si>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</si>
  <si>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</si>
  <si>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</si>
  <si>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</si>
  <si>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</si>
  <si>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</si>
  <si>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</si>
  <si>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</si>
  <si>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</si>
  <si>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</si>
  <si>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</si>
  <si>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</si>
  <si>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</si>
  <si>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</si>
  <si>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</si>
  <si>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</si>
  <si>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</si>
  <si>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</si>
  <si>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</si>
  <si>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</si>
  <si>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</si>
  <si>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</si>
  <si>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</si>
  <si>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</si>
  <si>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</si>
  <si>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</si>
  <si>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</si>
  <si>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</si>
  <si>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</si>
  <si>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</si>
  <si>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</si>
  <si>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</si>
  <si>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</si>
  <si>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</si>
  <si>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</si>
  <si>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</si>
  <si>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</si>
  <si>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</si>
  <si>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</si>
  <si>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</si>
  <si>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</si>
  <si>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</si>
  <si>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</si>
  <si>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</si>
  <si>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</si>
  <si>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</si>
  <si>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</si>
  <si>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</si>
  <si>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</si>
  <si>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</si>
  <si>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</si>
  <si>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</si>
  <si>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</si>
  <si>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</si>
  <si>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</si>
  <si>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</si>
  <si>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</si>
  <si>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</si>
  <si>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</si>
  <si>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</si>
  <si>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</si>
  <si>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</si>
  <si>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</si>
  <si>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</si>
  <si>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</si>
  <si>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</si>
  <si>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</si>
  <si>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</si>
  <si>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</si>
  <si>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</si>
  <si>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</si>
  <si>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</si>
  <si>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</si>
  <si>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</si>
  <si>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</si>
  <si>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</si>
  <si>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</si>
  <si>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</si>
  <si>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</si>
  <si>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</si>
  <si>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</si>
  <si>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</si>
  <si>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</si>
  <si>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</si>
  <si>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</si>
  <si>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</si>
  <si>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</si>
  <si>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</si>
  <si>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</si>
  <si>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</si>
  <si>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</si>
  <si>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</si>
  <si>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</si>
  <si>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</si>
  <si>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</si>
  <si>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</si>
  <si>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</si>
  <si>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</si>
  <si>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</si>
  <si>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</si>
  <si>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</si>
  <si>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</si>
  <si>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</si>
  <si>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</si>
  <si>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</si>
  <si>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</si>
  <si>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</si>
  <si>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</si>
  <si>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</si>
  <si>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</si>
  <si>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</si>
  <si>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</si>
  <si>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</si>
  <si>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</si>
  <si>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</si>
  <si>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</si>
  <si>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</si>
  <si>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</si>
  <si>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</si>
  <si>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</si>
  <si>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</si>
  <si>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</si>
  <si>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</si>
  <si>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</si>
  <si>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</si>
  <si>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</si>
  <si>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</si>
  <si>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</si>
  <si>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</si>
  <si>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</si>
  <si>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</si>
  <si>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</si>
  <si>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</si>
  <si>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</si>
  <si>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</si>
  <si>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</si>
  <si>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</si>
  <si>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</si>
  <si>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</si>
  <si>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</si>
  <si>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</si>
  <si>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</si>
  <si>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</si>
  <si>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</si>
  <si>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</si>
  <si>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</si>
  <si>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</si>
  <si>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</si>
  <si>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</si>
  <si>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</si>
  <si>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</si>
  <si>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</si>
  <si>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</si>
  <si>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</si>
  <si>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</si>
  <si>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</si>
  <si>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</si>
  <si>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</si>
  <si>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</si>
  <si>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</si>
  <si>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</si>
  <si>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</si>
  <si>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</si>
  <si>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</si>
  <si>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</si>
  <si>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</si>
  <si>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</si>
  <si>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</si>
  <si>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</si>
  <si>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</si>
  <si>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</si>
  <si>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</si>
  <si>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</si>
  <si>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</si>
  <si>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</si>
  <si>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</si>
  <si>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</si>
  <si>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</si>
  <si>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</si>
  <si>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</si>
  <si>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</si>
  <si>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</si>
  <si>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</si>
  <si>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</si>
  <si>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</si>
  <si>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</si>
  <si>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</si>
  <si>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</si>
  <si>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</si>
  <si>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</si>
  <si>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</si>
  <si>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</si>
  <si>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</si>
  <si>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</si>
  <si>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</si>
  <si>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</si>
  <si>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</si>
  <si>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</si>
  <si>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</si>
  <si>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</si>
  <si>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</si>
  <si>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</si>
  <si>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</si>
  <si>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</si>
  <si>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</si>
  <si>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</si>
  <si>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</si>
  <si>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</si>
  <si>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</si>
  <si>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</si>
  <si>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</si>
  <si>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</si>
  <si>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</si>
  <si>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</si>
  <si>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</si>
  <si>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</si>
  <si>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</si>
  <si>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</si>
  <si>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</si>
  <si>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</si>
  <si>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</si>
  <si>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</si>
  <si>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</si>
  <si>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</si>
  <si>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</si>
  <si>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</si>
  <si>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</si>
  <si>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</si>
  <si>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</si>
  <si>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</si>
  <si>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</si>
  <si>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</si>
  <si>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</si>
  <si>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</si>
  <si>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</si>
  <si>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</si>
  <si>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</si>
  <si>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</si>
  <si>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</si>
  <si>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</si>
  <si>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</si>
  <si>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</si>
  <si>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</si>
  <si>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</si>
  <si>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</si>
  <si>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</si>
  <si>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</si>
  <si>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</si>
  <si>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</si>
  <si>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</si>
  <si>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</si>
  <si>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</si>
  <si>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</si>
  <si>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</si>
  <si>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</si>
  <si>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</si>
  <si>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</si>
  <si>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</si>
  <si>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</si>
  <si>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</si>
  <si>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</si>
  <si>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</si>
  <si>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</si>
  <si>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</si>
  <si>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</si>
  <si>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</si>
  <si>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</si>
  <si>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</si>
  <si>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</si>
  <si>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</si>
  <si>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</si>
  <si>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</si>
  <si>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</si>
  <si>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</si>
  <si>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</si>
  <si>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</si>
  <si>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</si>
  <si>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</si>
  <si>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</si>
  <si>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</si>
  <si>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</si>
  <si>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</si>
  <si>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</si>
  <si>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</si>
  <si>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</si>
  <si>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</si>
  <si>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</si>
  <si>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</si>
  <si>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</si>
  <si>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</si>
  <si>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</si>
  <si>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</si>
  <si>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</si>
  <si>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</si>
  <si>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</si>
  <si>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</si>
  <si>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</si>
  <si>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</si>
  <si>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</si>
  <si>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</si>
  <si>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</si>
  <si>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</si>
  <si>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</si>
  <si>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</si>
  <si>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</si>
  <si>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</si>
  <si>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</si>
  <si>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</si>
  <si>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</si>
  <si>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</si>
  <si>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</si>
  <si>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</si>
  <si>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</si>
  <si>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</si>
  <si>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</si>
  <si>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</si>
  <si>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</si>
  <si>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</si>
  <si>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</si>
  <si>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</si>
  <si>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</si>
  <si>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</si>
  <si>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</si>
  <si>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</si>
  <si>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</si>
  <si>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</si>
  <si>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</si>
  <si>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</si>
  <si>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</si>
  <si>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</si>
  <si>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</si>
  <si>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</si>
  <si>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</si>
  <si>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</si>
  <si>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</si>
  <si>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</si>
  <si>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</si>
  <si>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</si>
  <si>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</si>
  <si>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</si>
  <si>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</si>
  <si>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</si>
  <si>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</si>
  <si>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</si>
  <si>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</si>
  <si>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</si>
  <si>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</si>
  <si>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</si>
  <si>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</si>
  <si>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</si>
  <si>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</si>
  <si>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</si>
  <si>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</si>
  <si>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</si>
  <si>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</si>
  <si>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</si>
  <si>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</si>
  <si>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</si>
  <si>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</si>
  <si>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</si>
  <si>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</si>
  <si>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</si>
  <si>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</si>
  <si>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</si>
  <si>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</si>
  <si>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</si>
  <si>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</si>
  <si>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</si>
  <si>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</si>
  <si>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</si>
  <si>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</si>
  <si>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</si>
  <si>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</si>
  <si>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</si>
  <si>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</si>
  <si>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</si>
  <si>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</si>
  <si>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</si>
  <si>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</si>
  <si>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</si>
  <si>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</si>
  <si>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</si>
  <si>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</si>
  <si>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</si>
  <si>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</si>
  <si>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</si>
  <si>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</si>
  <si>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</si>
  <si>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</si>
  <si>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</si>
  <si>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</si>
  <si>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</si>
  <si>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</si>
  <si>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</si>
  <si>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</si>
  <si>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</si>
  <si>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</si>
  <si>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</si>
  <si>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</si>
  <si>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</si>
  <si>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</si>
  <si>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</si>
  <si>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</si>
  <si>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</si>
  <si>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</si>
  <si>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</si>
  <si>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</si>
  <si>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</si>
  <si>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</si>
  <si>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</si>
  <si>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</si>
  <si>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</si>
  <si>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</si>
  <si>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</si>
  <si>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</si>
  <si>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</si>
  <si>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</si>
  <si>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</si>
  <si>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</si>
  <si>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</si>
  <si>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</si>
  <si>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</si>
  <si>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</si>
  <si>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</si>
  <si>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</si>
  <si>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</si>
  <si>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</si>
  <si>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</si>
  <si>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</si>
  <si>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</si>
  <si>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</si>
  <si>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</si>
  <si>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</si>
  <si>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</si>
  <si>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</si>
  <si>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</si>
  <si>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</si>
  <si>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</si>
  <si>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</si>
  <si>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</si>
  <si>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</si>
  <si>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</si>
  <si>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</si>
  <si>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</si>
  <si>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</si>
  <si>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</si>
  <si>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</si>
  <si>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</si>
  <si>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</si>
  <si>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</si>
  <si>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</si>
  <si>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</si>
  <si>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</si>
  <si>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</si>
  <si>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</si>
  <si>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</si>
  <si>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</si>
  <si>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</si>
  <si>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</si>
  <si>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</si>
  <si>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</si>
  <si>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</si>
  <si>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</si>
  <si>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</si>
  <si>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</si>
  <si>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</si>
  <si>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</si>
  <si>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</si>
  <si>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</si>
  <si>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</si>
  <si>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</si>
  <si>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</si>
  <si>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</si>
  <si>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</si>
  <si>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</si>
  <si>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</si>
  <si>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</si>
  <si>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</si>
  <si>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</si>
  <si>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</si>
  <si>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</si>
  <si>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</si>
  <si>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</si>
  <si>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</si>
  <si>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</si>
  <si>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</si>
  <si>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</si>
  <si>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</si>
  <si>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</si>
  <si>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</si>
  <si>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</si>
  <si>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</si>
  <si>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</si>
  <si>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</si>
  <si>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</si>
  <si>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</si>
  <si>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</si>
  <si>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</si>
  <si>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</si>
  <si>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</si>
  <si>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</si>
  <si>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</si>
  <si>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</si>
  <si>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</si>
  <si>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</si>
  <si>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</si>
  <si>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</si>
  <si>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</si>
  <si>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</si>
  <si>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</si>
  <si>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</si>
  <si>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</si>
  <si>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</si>
  <si>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</si>
  <si>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</si>
  <si>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</si>
  <si>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</si>
  <si>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</si>
  <si>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</si>
  <si>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</si>
  <si>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</si>
  <si>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</si>
  <si>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</si>
  <si>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</si>
  <si>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</si>
  <si>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</si>
  <si>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</si>
  <si>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</si>
  <si>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</si>
  <si>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</si>
  <si>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</si>
  <si>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</si>
  <si>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</si>
  <si>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</si>
  <si>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</si>
  <si>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</si>
  <si>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</si>
  <si>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</si>
  <si>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</si>
  <si>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</si>
  <si>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</si>
  <si>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</si>
  <si>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</si>
  <si>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</si>
  <si>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</si>
  <si>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</si>
  <si>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</si>
  <si>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</si>
  <si>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</si>
  <si>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</si>
  <si>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</si>
  <si>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</si>
  <si>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</si>
  <si>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</si>
  <si>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</si>
  <si>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</si>
  <si>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</si>
  <si>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</si>
  <si>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</si>
  <si>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</si>
  <si>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</si>
  <si>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</si>
  <si>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</si>
  <si>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</si>
  <si>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</si>
  <si>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</si>
  <si>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</si>
  <si>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</si>
  <si>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</si>
  <si>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</si>
  <si>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</si>
  <si>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</si>
  <si>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</si>
  <si>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</si>
  <si>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</si>
  <si>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</si>
  <si>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</si>
  <si>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</si>
  <si>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</si>
  <si>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</si>
  <si>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</si>
  <si>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</si>
  <si>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</si>
  <si>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</si>
  <si>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</si>
  <si>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</si>
  <si>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</si>
  <si>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</si>
  <si>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</si>
  <si>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</si>
  <si>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</si>
  <si>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</si>
  <si>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</si>
  <si>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</si>
  <si>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</si>
  <si>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</si>
  <si>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</si>
  <si>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</si>
  <si>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</si>
  <si>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</si>
  <si>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</si>
  <si>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</si>
  <si>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</si>
  <si>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</si>
  <si>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</si>
  <si>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</si>
  <si>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</si>
  <si>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</si>
  <si>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</si>
  <si>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</si>
  <si>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</si>
  <si>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</si>
  <si>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</si>
  <si>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</si>
  <si>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</si>
  <si>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</si>
  <si>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</si>
  <si>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</si>
  <si>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</si>
  <si>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</si>
  <si>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</si>
  <si>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</si>
  <si>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</si>
  <si>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</si>
  <si>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</si>
  <si>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</si>
  <si>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</si>
  <si>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</si>
  <si>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</si>
  <si>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</si>
  <si>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</si>
  <si>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</si>
  <si>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</si>
  <si>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</si>
  <si>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</si>
  <si>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</si>
  <si>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</si>
  <si>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</si>
  <si>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</si>
  <si>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</si>
  <si>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</si>
  <si>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</si>
  <si>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</si>
  <si>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</si>
  <si>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</si>
  <si>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</si>
  <si>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</si>
  <si>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</si>
  <si>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</si>
  <si>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</si>
  <si>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</si>
  <si>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</si>
  <si>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</si>
  <si>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</si>
  <si>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</si>
  <si>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</si>
  <si>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</si>
  <si>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</si>
  <si>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</si>
  <si>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</si>
  <si>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</si>
  <si>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</si>
  <si>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</si>
  <si>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</si>
  <si>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</si>
  <si>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</si>
  <si>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</si>
  <si>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</si>
  <si>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</si>
  <si>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</si>
  <si>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</si>
  <si>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</si>
  <si>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</si>
  <si>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</si>
  <si>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</si>
  <si>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</si>
  <si>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</si>
  <si>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</si>
  <si>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</si>
  <si>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</si>
  <si>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</si>
  <si>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</si>
  <si>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</si>
  <si>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</si>
  <si>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</si>
  <si>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</si>
  <si>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</si>
  <si>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</si>
  <si>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</si>
  <si>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</si>
  <si>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</si>
  <si>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</si>
  <si>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</si>
  <si>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</si>
  <si>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</si>
  <si>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</si>
  <si>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</si>
  <si>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</si>
  <si>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</si>
  <si>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</si>
  <si>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</si>
  <si>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</si>
  <si>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</si>
  <si>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</si>
  <si>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</si>
  <si>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</si>
  <si>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</si>
  <si>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</si>
  <si>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</si>
  <si>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</si>
  <si>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</si>
  <si>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</si>
  <si>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</si>
  <si>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</si>
  <si>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</si>
  <si>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</si>
  <si>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</si>
  <si>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</si>
  <si>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</si>
  <si>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</si>
  <si>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</si>
  <si>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</si>
  <si>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</si>
  <si>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</si>
  <si>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</si>
  <si>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</si>
  <si>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</si>
  <si>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</si>
  <si>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</si>
  <si>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</si>
  <si>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</si>
  <si>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</si>
  <si>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</si>
  <si>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</si>
  <si>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</si>
  <si>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</si>
  <si>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</si>
  <si>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</si>
  <si>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</si>
  <si>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</si>
  <si>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</si>
  <si>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</si>
  <si>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</si>
  <si>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</si>
  <si>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</si>
  <si>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</si>
  <si>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</si>
  <si>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</si>
  <si>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</si>
  <si>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</si>
  <si>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</si>
  <si>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</si>
  <si>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</si>
  <si>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</si>
  <si>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</si>
  <si>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</si>
  <si>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</si>
  <si>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</si>
  <si>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</si>
  <si>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</si>
  <si>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</si>
  <si>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</si>
  <si>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</si>
  <si>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</si>
  <si>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</si>
  <si>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</si>
  <si>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</si>
  <si>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</si>
  <si>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</si>
  <si>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</si>
  <si>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</si>
  <si>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</si>
  <si>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</si>
  <si>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</si>
  <si>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</si>
  <si>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</si>
  <si>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</si>
  <si>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</si>
  <si>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</si>
  <si>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</si>
  <si>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</si>
  <si>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</si>
  <si>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</si>
  <si>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</si>
  <si>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</si>
  <si>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</si>
  <si>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</si>
  <si>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</si>
  <si>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</si>
  <si>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</si>
  <si>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</si>
  <si>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</si>
  <si>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</si>
  <si>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</si>
  <si>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</si>
  <si>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</si>
  <si>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</si>
  <si>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</si>
  <si>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</si>
  <si>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</si>
  <si>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</si>
  <si>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</si>
  <si>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</si>
  <si>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</si>
  <si>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</si>
  <si>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</si>
  <si>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</si>
  <si>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</si>
  <si>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</si>
  <si>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</si>
  <si>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</si>
  <si>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</si>
  <si>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</si>
  <si>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</si>
  <si>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</si>
  <si>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</si>
  <si>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</si>
  <si>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</si>
  <si>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</si>
  <si>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</si>
  <si>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</si>
  <si>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</si>
  <si>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</si>
  <si>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</si>
  <si>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</si>
  <si>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</si>
  <si>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</si>
  <si>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</si>
  <si>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</si>
  <si>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</si>
  <si>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</si>
  <si>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</si>
  <si>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</si>
  <si>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</si>
  <si>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</si>
  <si>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</si>
  <si>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</si>
  <si>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</si>
  <si>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</si>
  <si>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</si>
  <si>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</si>
  <si>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</si>
  <si>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</si>
  <si>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</si>
  <si>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</si>
  <si>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</si>
  <si>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</si>
  <si>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</si>
  <si>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</si>
  <si>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</si>
  <si>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</si>
  <si>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</si>
  <si>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</si>
  <si>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</si>
  <si>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</si>
  <si>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</si>
  <si>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</si>
  <si>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</si>
  <si>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</si>
  <si>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</si>
  <si>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</si>
  <si>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</si>
  <si>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</si>
  <si>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</si>
  <si>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</si>
  <si>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</si>
  <si>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</si>
  <si>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</si>
  <si>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</si>
  <si>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</si>
  <si>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</si>
  <si>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</si>
  <si>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</si>
  <si>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</si>
  <si>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</si>
  <si>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</si>
  <si>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</si>
  <si>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</si>
  <si>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</si>
  <si>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</si>
  <si>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</si>
  <si>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</si>
  <si>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</si>
  <si>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</si>
  <si>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</si>
  <si>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</si>
  <si>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</si>
  <si>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</si>
  <si>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</si>
  <si>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</si>
  <si>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</si>
  <si>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</si>
  <si>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</si>
  <si>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</si>
  <si>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</si>
  <si>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</si>
  <si>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</si>
  <si>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</si>
  <si>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</si>
  <si>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</si>
  <si>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</si>
  <si>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</si>
  <si>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</si>
  <si>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</si>
  <si>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</si>
  <si>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</si>
  <si>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</si>
  <si>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</si>
  <si>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</si>
  <si>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</si>
  <si>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</si>
  <si>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</si>
  <si>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</si>
  <si>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</si>
  <si>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</si>
  <si>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</si>
  <si>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</si>
  <si>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</si>
  <si>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</si>
  <si>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</si>
  <si>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</si>
  <si>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</si>
  <si>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</si>
  <si>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</si>
  <si>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</si>
  <si>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</si>
  <si>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</si>
  <si>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</si>
  <si>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</si>
  <si>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</si>
  <si>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</si>
  <si>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</si>
  <si>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</si>
  <si>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</si>
  <si>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</si>
  <si>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</si>
  <si>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</si>
  <si>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</si>
  <si>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</si>
  <si>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</si>
  <si>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</si>
  <si>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</si>
  <si>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</si>
  <si>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</si>
  <si>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</si>
  <si>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</si>
  <si>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</si>
  <si>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</si>
  <si>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</si>
  <si>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</si>
  <si>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</si>
  <si>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</si>
  <si>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</si>
  <si>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</si>
  <si>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</si>
  <si>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</si>
  <si>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</si>
  <si>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</si>
  <si>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</si>
  <si>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</si>
  <si>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</si>
  <si>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</si>
  <si>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</si>
  <si>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</si>
  <si>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</si>
  <si>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</si>
  <si>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</si>
  <si>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</si>
  <si>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</si>
  <si>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</si>
  <si>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</si>
  <si>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</si>
  <si>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</si>
  <si>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</si>
  <si>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</si>
  <si>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</si>
  <si>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</si>
  <si>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</si>
  <si>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</si>
  <si>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</si>
  <si>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</si>
  <si>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</si>
  <si>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</si>
  <si>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</si>
  <si>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</si>
  <si>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</si>
  <si>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</si>
  <si>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</si>
  <si>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</si>
  <si>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</si>
  <si>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</si>
  <si>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</si>
  <si>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</si>
  <si>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</si>
  <si>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</si>
  <si>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</si>
  <si>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</si>
  <si>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</si>
  <si>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</si>
  <si>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</si>
  <si>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</si>
  <si>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</si>
  <si>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</si>
  <si>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</si>
  <si>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</si>
  <si>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</si>
  <si>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</si>
  <si>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</si>
  <si>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</si>
  <si>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</si>
  <si>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</si>
  <si>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</si>
  <si>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</si>
  <si>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</si>
  <si>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</si>
  <si>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</si>
  <si>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</si>
  <si>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</si>
  <si>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</si>
  <si>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</si>
  <si>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</si>
  <si>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</si>
  <si>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</si>
  <si>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</si>
  <si>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</si>
  <si>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</si>
  <si>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</si>
  <si>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</si>
  <si>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</si>
  <si>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</si>
  <si>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</si>
  <si>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</si>
  <si>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</si>
  <si>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</si>
  <si>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</si>
  <si>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</si>
  <si>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</si>
  <si>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</si>
  <si>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</si>
  <si>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</si>
  <si>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</si>
  <si>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</si>
  <si>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</si>
  <si>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</si>
  <si>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</si>
  <si>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</si>
  <si>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</si>
  <si>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</si>
  <si>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</si>
  <si>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</si>
  <si>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</si>
  <si>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</si>
  <si>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</si>
  <si>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</si>
  <si>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</si>
  <si>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</si>
  <si>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</si>
  <si>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</si>
  <si>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</si>
  <si>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</si>
  <si>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</si>
  <si>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</si>
  <si>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</si>
  <si>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</si>
  <si>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</si>
  <si>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</si>
  <si>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</si>
  <si>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</si>
  <si>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</si>
  <si>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</si>
  <si>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</si>
  <si>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</si>
  <si>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</si>
  <si>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</si>
  <si>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</si>
  <si>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</si>
  <si>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</si>
  <si>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</si>
  <si>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</si>
  <si>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</si>
  <si>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</si>
  <si>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</si>
  <si>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</si>
  <si>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</si>
  <si>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</si>
  <si>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</si>
  <si>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</si>
  <si>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</si>
  <si>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</si>
  <si>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</si>
  <si>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</si>
  <si>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</si>
  <si>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</si>
  <si>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</si>
  <si>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</si>
  <si>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</si>
  <si>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</si>
  <si>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</si>
  <si>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</si>
  <si>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</si>
  <si>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</si>
  <si>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</si>
  <si>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</si>
  <si>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</si>
  <si>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</si>
  <si>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</si>
  <si>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</si>
  <si>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</si>
  <si>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</si>
  <si>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</si>
  <si>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</si>
  <si>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</si>
  <si>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</si>
  <si>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</si>
  <si>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</si>
  <si>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</si>
  <si>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</si>
  <si>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</si>
  <si>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</si>
  <si>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</si>
  <si>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</si>
  <si>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</si>
  <si>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</si>
  <si>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</si>
  <si>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</si>
  <si>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</si>
  <si>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</si>
  <si>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</si>
  <si>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</si>
  <si>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</si>
  <si>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</si>
  <si>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</si>
  <si>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</si>
  <si>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</si>
  <si>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</si>
  <si>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</si>
  <si>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</si>
  <si>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</si>
  <si>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</si>
  <si>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</si>
  <si>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</si>
  <si>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</si>
  <si>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</si>
  <si>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</si>
  <si>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</si>
  <si>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</si>
  <si>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</si>
  <si>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</si>
  <si>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</si>
  <si>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</si>
  <si>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</si>
  <si>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</si>
  <si>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</si>
  <si>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</si>
  <si>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</si>
  <si>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</si>
  <si>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</si>
  <si>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</si>
  <si>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</si>
  <si>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</si>
  <si>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</si>
  <si>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</si>
  <si>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</si>
  <si>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</si>
  <si>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</si>
  <si>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</si>
  <si>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</si>
  <si>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</si>
  <si>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</si>
  <si>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</si>
  <si>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</si>
  <si>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</si>
  <si>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</si>
  <si>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</si>
  <si>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</si>
  <si>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</si>
  <si>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</si>
  <si>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</si>
  <si>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</si>
  <si>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</si>
  <si>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</si>
  <si>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</si>
  <si>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</si>
  <si>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</si>
  <si>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</si>
  <si>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</si>
  <si>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</si>
  <si>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</si>
  <si>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</si>
  <si>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</si>
  <si>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</si>
  <si>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</si>
  <si>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</si>
  <si>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</si>
  <si>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</si>
  <si>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</si>
  <si>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</si>
  <si>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</si>
  <si>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</si>
  <si>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</si>
  <si>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</si>
  <si>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</si>
  <si>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</si>
  <si>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</si>
  <si>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</si>
  <si>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</si>
  <si>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</si>
  <si>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</si>
  <si>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</si>
  <si>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</si>
  <si>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</si>
  <si>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</si>
  <si>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</si>
  <si>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</si>
  <si>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</si>
  <si>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</si>
  <si>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</si>
  <si>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</si>
  <si>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</si>
  <si>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</si>
  <si>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</si>
  <si>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</si>
  <si>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</si>
  <si>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</si>
  <si>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</si>
  <si>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</si>
  <si>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</si>
  <si>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</si>
  <si>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</si>
  <si>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</si>
  <si>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</si>
  <si>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</si>
  <si>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</si>
  <si>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</si>
  <si>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</si>
  <si>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</si>
  <si>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</si>
  <si>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</si>
  <si>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</si>
  <si>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</si>
  <si>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</si>
  <si>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</si>
  <si>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</si>
  <si>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</si>
  <si>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</si>
  <si>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</si>
  <si>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</si>
  <si>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</si>
  <si>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</si>
  <si>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</si>
  <si>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</si>
  <si>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</si>
  <si>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</si>
  <si>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</si>
  <si>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</si>
  <si>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</si>
  <si>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</si>
  <si>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</si>
  <si>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</si>
  <si>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</si>
  <si>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</si>
  <si>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</si>
  <si>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</si>
  <si>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</si>
  <si>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</si>
  <si>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</si>
  <si>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</si>
  <si>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</si>
  <si>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</si>
  <si>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</si>
  <si>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</si>
  <si>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</si>
  <si>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</si>
  <si>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</si>
  <si>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</si>
  <si>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</si>
  <si>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</si>
  <si>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</si>
  <si>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</si>
  <si>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</si>
  <si>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</si>
  <si>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</si>
  <si>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</si>
  <si>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</si>
  <si>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</si>
  <si>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</si>
  <si>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</si>
  <si>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</si>
  <si>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</si>
  <si>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</si>
  <si>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</si>
  <si>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</si>
  <si>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</si>
  <si>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</si>
  <si>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</si>
  <si>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</si>
  <si>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</si>
  <si>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</si>
  <si>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</si>
  <si>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</si>
  <si>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</si>
  <si>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</si>
  <si>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</si>
  <si>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</si>
  <si>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</si>
  <si>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</si>
  <si>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</si>
  <si>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</si>
  <si>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</si>
  <si>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</si>
  <si>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</si>
  <si>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</si>
  <si>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</si>
  <si>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</si>
  <si>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</si>
  <si>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</si>
  <si>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</si>
  <si>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</si>
  <si>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</si>
  <si>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</si>
  <si>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</si>
  <si>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</si>
  <si>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</si>
  <si>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</si>
  <si>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</si>
  <si>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</si>
  <si>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</si>
  <si>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</si>
  <si>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</si>
  <si>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</si>
  <si>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</si>
  <si>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</si>
  <si>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</si>
  <si>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</si>
  <si>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</si>
  <si>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</si>
  <si>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</si>
  <si>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</si>
  <si>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</si>
  <si>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</si>
  <si>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</si>
  <si>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</si>
  <si>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</si>
  <si>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</si>
  <si>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</si>
  <si>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</si>
  <si>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</si>
  <si>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</si>
  <si>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</si>
  <si>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</si>
  <si>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</si>
  <si>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</si>
  <si>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</si>
  <si>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</si>
  <si>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</si>
  <si>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</si>
  <si>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</si>
  <si>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</si>
  <si>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</si>
  <si>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</si>
  <si>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</si>
  <si>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</si>
  <si>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</si>
  <si>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</si>
  <si>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</si>
  <si>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</si>
  <si>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</si>
  <si>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</si>
  <si>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</si>
  <si>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</si>
  <si>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</si>
  <si>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</si>
  <si>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</si>
  <si>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</si>
  <si>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</si>
  <si>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</si>
  <si>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</si>
  <si>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</si>
  <si>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</si>
  <si>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</si>
  <si>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</si>
  <si>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</si>
  <si>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</si>
  <si>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</si>
  <si>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</si>
  <si>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</si>
  <si>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</si>
  <si>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</si>
  <si>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</si>
  <si>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</si>
  <si>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</si>
  <si>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</si>
  <si>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</si>
  <si>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</si>
  <si>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</si>
  <si>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</si>
  <si>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</si>
  <si>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</si>
  <si>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</si>
  <si>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</si>
  <si>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</si>
  <si>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</si>
  <si>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</si>
  <si>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</si>
  <si>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</si>
  <si>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</si>
  <si>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</si>
  <si>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</si>
  <si>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</si>
  <si>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</si>
  <si>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</si>
  <si>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</si>
  <si>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</si>
  <si>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</si>
  <si>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</si>
  <si>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</si>
  <si>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</si>
  <si>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</si>
  <si>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</si>
  <si>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</si>
  <si>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</si>
  <si>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</si>
  <si>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</si>
  <si>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</si>
  <si>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</si>
  <si>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</si>
  <si>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</si>
  <si>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</si>
  <si>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</si>
  <si>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</si>
  <si>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</si>
  <si>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</si>
  <si>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</si>
  <si>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</si>
  <si>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</si>
  <si>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</si>
  <si>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</si>
  <si>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</si>
  <si>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</si>
  <si>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</si>
  <si>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</si>
  <si>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</si>
  <si>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</si>
  <si>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</si>
  <si>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</si>
  <si>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</si>
  <si>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</si>
  <si>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</si>
  <si>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</si>
  <si>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</si>
  <si>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</si>
  <si>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</si>
  <si>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</si>
  <si>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</si>
  <si>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</si>
  <si>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</si>
  <si>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</si>
  <si>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</si>
  <si>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</si>
  <si>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</si>
  <si>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</si>
  <si>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</si>
  <si>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</si>
  <si>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</si>
  <si>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</si>
  <si>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</si>
  <si>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</si>
  <si>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</si>
  <si>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</si>
  <si>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</si>
  <si>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</si>
  <si>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</si>
  <si>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</si>
  <si>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</si>
  <si>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</si>
  <si>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</si>
  <si>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</si>
  <si>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</si>
  <si>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</si>
  <si>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</si>
  <si>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</si>
  <si>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</si>
  <si>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</si>
  <si>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</si>
  <si>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</si>
  <si>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</si>
  <si>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</si>
  <si>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</si>
  <si>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</si>
  <si>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</si>
  <si>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</si>
  <si>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</si>
  <si>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</si>
  <si>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</si>
  <si>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</si>
  <si>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</si>
  <si>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</si>
  <si>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</si>
  <si>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</si>
  <si>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</si>
  <si>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</si>
  <si>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</si>
  <si>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</si>
  <si>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</si>
  <si>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</si>
  <si>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</si>
  <si>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</si>
  <si>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</si>
  <si>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</si>
  <si>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</si>
  <si>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</si>
  <si>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</si>
  <si>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</si>
  <si>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</si>
  <si>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</si>
  <si>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</si>
  <si>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</si>
  <si>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</si>
  <si>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</si>
  <si>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</si>
  <si>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</si>
  <si>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</si>
  <si>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</si>
  <si>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</si>
  <si>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</si>
  <si>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</si>
  <si>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</si>
  <si>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</si>
  <si>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</si>
  <si>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</si>
  <si>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</si>
  <si>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</si>
  <si>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</si>
  <si>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</si>
  <si>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</si>
  <si>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</si>
  <si>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</si>
  <si>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</si>
  <si>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</si>
  <si>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</si>
  <si>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</si>
  <si>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</si>
  <si>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</si>
  <si>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</si>
  <si>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</si>
  <si>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</si>
  <si>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</si>
  <si>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</si>
  <si>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</si>
  <si>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</si>
  <si>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</si>
  <si>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</si>
  <si>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</si>
  <si>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</si>
  <si>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</si>
  <si>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</si>
  <si>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</si>
  <si>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</si>
  <si>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</si>
  <si>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</si>
  <si>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</si>
  <si>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</si>
  <si>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</si>
  <si>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</si>
  <si>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</si>
  <si>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</si>
  <si>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</si>
  <si>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</si>
  <si>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</si>
  <si>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</si>
  <si>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</si>
  <si>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</si>
  <si>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</si>
  <si>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</si>
  <si>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</si>
  <si>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</si>
  <si>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</si>
  <si>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</si>
  <si>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</si>
  <si>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</si>
  <si>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</si>
  <si>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</si>
  <si>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</si>
  <si>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</si>
  <si>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</si>
  <si>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</si>
  <si>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</si>
  <si>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</si>
  <si>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</si>
  <si>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</si>
  <si>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</si>
  <si>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</si>
  <si>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</si>
  <si>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</si>
  <si>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</si>
  <si>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</si>
  <si>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</si>
  <si>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</si>
  <si>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</si>
  <si>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</si>
  <si>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</si>
  <si>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</si>
  <si>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</si>
  <si>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</si>
  <si>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</si>
  <si>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</si>
  <si>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</si>
  <si>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</si>
  <si>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</si>
  <si>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</si>
  <si>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</si>
  <si>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</si>
  <si>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</si>
  <si>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</si>
  <si>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</si>
  <si>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</si>
  <si>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</si>
  <si>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</si>
  <si>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</si>
  <si>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</si>
  <si>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</si>
  <si>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</si>
  <si>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</si>
  <si>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</si>
  <si>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</si>
  <si>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</si>
  <si>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</si>
  <si>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</si>
  <si>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</si>
  <si>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</si>
  <si>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</si>
  <si>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</si>
  <si>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</si>
  <si>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</si>
  <si>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</si>
  <si>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</si>
  <si>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</si>
  <si>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</si>
  <si>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</si>
  <si>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</si>
  <si>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</si>
  <si>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</si>
  <si>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</si>
  <si>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</si>
  <si>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</si>
  <si>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</si>
  <si>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</si>
  <si>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</si>
  <si>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</si>
  <si>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</si>
  <si>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</si>
  <si>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</si>
  <si>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</si>
  <si>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</si>
  <si>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</si>
  <si>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</si>
  <si>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</si>
  <si>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</si>
  <si>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</si>
  <si>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</si>
  <si>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</si>
  <si>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</si>
  <si>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</si>
  <si>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</si>
  <si>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</si>
  <si>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</si>
  <si>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</si>
  <si>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</si>
  <si>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</si>
  <si>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</si>
  <si>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</si>
  <si>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</si>
  <si>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</si>
  <si>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</si>
  <si>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</si>
  <si>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</si>
  <si>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</si>
  <si>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</si>
  <si>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</si>
  <si>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</si>
  <si>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</si>
  <si>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</si>
  <si>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</si>
  <si>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</si>
  <si>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</si>
  <si>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</si>
  <si>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</si>
  <si>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</si>
  <si>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</si>
  <si>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</si>
  <si>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</si>
  <si>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</si>
  <si>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</si>
  <si>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</si>
  <si>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</si>
  <si>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</si>
  <si>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</si>
  <si>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</si>
  <si>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</si>
  <si>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</si>
  <si>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</si>
  <si>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</si>
  <si>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</si>
  <si>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</si>
  <si>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</si>
  <si>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</si>
  <si>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</si>
  <si>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</si>
  <si>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</si>
  <si>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</si>
  <si>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</si>
  <si>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</si>
  <si>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</si>
  <si>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</si>
  <si>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</si>
  <si>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</si>
  <si>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</si>
  <si>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</si>
  <si>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</si>
  <si>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</si>
  <si>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</si>
  <si>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</si>
  <si>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</si>
  <si>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</si>
  <si>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</si>
  <si>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</si>
  <si>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</si>
  <si>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</si>
  <si>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</si>
  <si>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</si>
  <si>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</si>
  <si>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</si>
  <si>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</si>
  <si>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</si>
  <si>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</si>
  <si>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</si>
  <si>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</si>
  <si>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</si>
  <si>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</si>
  <si>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</si>
  <si>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</si>
  <si>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</si>
  <si>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</si>
  <si>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</si>
  <si>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</si>
  <si>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</si>
  <si>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</si>
  <si>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</si>
  <si>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</si>
  <si>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</si>
  <si>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</si>
  <si>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</si>
  <si>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</si>
  <si>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</si>
  <si>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</si>
  <si>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</si>
  <si>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</si>
  <si>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</si>
  <si>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</si>
  <si>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</si>
  <si>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</si>
  <si>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</si>
  <si>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</si>
  <si>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</si>
  <si>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</si>
  <si>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</si>
  <si>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</si>
  <si>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</si>
  <si>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</si>
  <si>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</si>
  <si>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</si>
  <si>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</si>
  <si>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</si>
  <si>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</si>
  <si>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</si>
  <si>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</si>
  <si>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</si>
  <si>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</si>
  <si>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</si>
  <si>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</si>
  <si>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</si>
  <si>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</si>
  <si>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</si>
  <si>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</si>
  <si>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</si>
  <si>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</si>
  <si>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</si>
  <si>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</si>
  <si>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</si>
  <si>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</si>
  <si>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</si>
  <si>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</si>
  <si>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</si>
  <si>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</si>
  <si>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</si>
  <si>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</si>
  <si>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</si>
  <si>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</si>
  <si>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</si>
  <si>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</si>
  <si>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</si>
  <si>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</si>
  <si>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</si>
  <si>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</si>
  <si>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</si>
  <si>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</si>
  <si>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</si>
  <si>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</si>
  <si>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</si>
  <si>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</si>
  <si>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</si>
  <si>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</si>
  <si>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</si>
  <si>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</si>
  <si>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</si>
  <si>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</si>
  <si>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</si>
  <si>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</si>
  <si>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</si>
  <si>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</si>
  <si>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</si>
  <si>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</si>
  <si>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</si>
  <si>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</si>
  <si>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</si>
  <si>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</si>
  <si>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</si>
  <si>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</si>
  <si>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</si>
  <si>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</si>
  <si>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</si>
  <si>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</si>
  <si>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</si>
  <si>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</si>
  <si>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</si>
  <si>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</si>
  <si>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</si>
  <si>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</si>
  <si>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</si>
  <si>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</si>
  <si>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</si>
  <si>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</si>
  <si>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</si>
  <si>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</si>
  <si>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</si>
  <si>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</si>
  <si>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</si>
  <si>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</si>
  <si>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</si>
  <si>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</si>
  <si>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</si>
  <si>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</si>
  <si>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</si>
  <si>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</si>
  <si>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</si>
  <si>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</si>
  <si>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</si>
  <si>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</si>
  <si>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</si>
  <si>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</si>
  <si>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</si>
  <si>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</si>
  <si>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</si>
  <si>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</si>
  <si>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</si>
  <si>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</si>
  <si>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</si>
  <si>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</si>
  <si>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</si>
  <si>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</si>
  <si>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</si>
  <si>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</si>
  <si>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</si>
  <si>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</si>
  <si>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</si>
  <si>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</si>
  <si>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</si>
  <si>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</si>
  <si>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</si>
  <si>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</si>
  <si>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</si>
  <si>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</si>
  <si>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</si>
  <si>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</si>
  <si>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</si>
  <si>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</si>
  <si>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</si>
  <si>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</si>
  <si>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</si>
  <si>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</si>
  <si>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</si>
  <si>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</si>
  <si>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</si>
  <si>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</si>
  <si>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</si>
  <si>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</si>
  <si>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</si>
  <si>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</si>
  <si>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</si>
  <si>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</si>
  <si>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</si>
  <si>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</si>
  <si>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</si>
  <si>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</si>
  <si>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</si>
  <si>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</si>
  <si>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</si>
  <si>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</si>
  <si>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</si>
  <si>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</si>
  <si>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</si>
  <si>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</si>
  <si>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</si>
  <si>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</si>
  <si>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</si>
  <si>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</si>
  <si>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</si>
  <si>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</si>
  <si>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</si>
  <si>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</si>
  <si>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</si>
  <si>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</si>
  <si>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</si>
  <si>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</si>
  <si>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</si>
  <si>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</si>
  <si>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</si>
  <si>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</si>
  <si>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</si>
  <si>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</si>
  <si>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</si>
  <si>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</si>
  <si>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</si>
  <si>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</si>
  <si>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</si>
  <si>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</si>
  <si>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</si>
  <si>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</si>
  <si>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</si>
  <si>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</si>
  <si>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</si>
  <si>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</si>
  <si>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</si>
  <si>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</si>
  <si>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</si>
  <si>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</si>
  <si>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</si>
  <si>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</si>
  <si>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</si>
  <si>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</si>
  <si>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</si>
  <si>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</si>
  <si>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</si>
  <si>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</si>
  <si>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</si>
  <si>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</si>
  <si>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</si>
  <si>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</si>
  <si>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</si>
  <si>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</si>
  <si>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</si>
  <si>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</si>
  <si>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</si>
  <si>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</si>
  <si>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</si>
  <si>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</si>
  <si>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</si>
  <si>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</si>
  <si>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</si>
  <si>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</si>
  <si>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</si>
  <si>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</si>
  <si>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</si>
  <si>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</si>
  <si>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</si>
  <si>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</si>
  <si>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</si>
  <si>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</si>
  <si>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</si>
  <si>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</si>
  <si>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</si>
  <si>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</si>
  <si>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</si>
  <si>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</si>
  <si>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</si>
  <si>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</si>
  <si>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</si>
  <si>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</si>
  <si>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</si>
  <si>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</si>
  <si>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</si>
  <si>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</si>
  <si>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</si>
  <si>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</si>
  <si>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</si>
  <si>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</si>
  <si>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</si>
  <si>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</si>
  <si>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</si>
  <si>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</si>
  <si>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</si>
  <si>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</si>
  <si>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</si>
  <si>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</si>
  <si>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</si>
  <si>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</si>
  <si>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</si>
  <si>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</si>
  <si>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</si>
  <si>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</si>
  <si>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</si>
  <si>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</si>
  <si>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</si>
  <si>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</si>
  <si>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</si>
  <si>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</si>
  <si>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</si>
  <si>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</si>
  <si>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</si>
  <si>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</si>
  <si>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</si>
  <si>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</si>
  <si>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</si>
  <si>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</si>
  <si>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</si>
  <si>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</si>
  <si>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</si>
  <si>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</si>
  <si>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</si>
  <si>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</si>
  <si>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</si>
  <si>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</si>
  <si>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</si>
  <si>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</si>
  <si>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</si>
  <si>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</si>
  <si>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</si>
  <si>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</si>
  <si>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</si>
  <si>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</si>
  <si>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</si>
  <si>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</si>
  <si>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</si>
  <si>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</si>
  <si>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</si>
  <si>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</si>
  <si>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</si>
  <si>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</si>
  <si>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</si>
  <si>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</si>
  <si>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</si>
  <si>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</si>
  <si>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</si>
  <si>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</si>
  <si>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</si>
  <si>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</si>
  <si>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</si>
  <si>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</si>
  <si>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</si>
  <si>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</si>
  <si>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</si>
  <si>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</si>
  <si>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</si>
  <si>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</si>
  <si>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</si>
  <si>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</si>
  <si>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</si>
  <si>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</si>
  <si>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</si>
  <si>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</si>
  <si>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</si>
  <si>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</si>
  <si>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</si>
  <si>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</si>
  <si>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</si>
  <si>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</si>
  <si>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</si>
  <si>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</si>
  <si>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</si>
  <si>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</si>
  <si>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</si>
  <si>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</si>
  <si>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</si>
  <si>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</si>
  <si>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</si>
  <si>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</si>
  <si>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</si>
  <si>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</si>
  <si>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</si>
  <si>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</si>
  <si>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</si>
  <si>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</si>
  <si>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</si>
  <si>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</si>
  <si>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</si>
  <si>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</si>
  <si>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</si>
  <si>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</si>
  <si>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</si>
  <si>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</si>
  <si>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</si>
  <si>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</si>
  <si>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</si>
  <si>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</si>
  <si>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</si>
  <si>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</si>
  <si>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</si>
  <si>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</si>
  <si>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</si>
  <si>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</si>
  <si>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</si>
  <si>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</si>
  <si>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</si>
  <si>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</si>
  <si>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</si>
  <si>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</si>
  <si>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</si>
  <si>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</si>
  <si>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</si>
  <si>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</si>
  <si>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</si>
  <si>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</si>
  <si>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</si>
  <si>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</si>
  <si>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</si>
  <si>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</si>
  <si>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</si>
  <si>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</si>
  <si>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</si>
  <si>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</si>
  <si>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</si>
  <si>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</si>
  <si>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</si>
  <si>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</si>
  <si>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</si>
  <si>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</si>
  <si>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</si>
  <si>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</si>
  <si>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</si>
  <si>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</si>
  <si>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</si>
  <si>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</si>
  <si>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</si>
  <si>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</si>
  <si>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</si>
  <si>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</si>
  <si>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</si>
  <si>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</si>
  <si>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</si>
  <si>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</si>
  <si>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</si>
  <si>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</si>
  <si>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</si>
  <si>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</si>
  <si>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</si>
  <si>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</si>
  <si>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</si>
  <si>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</si>
  <si>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</si>
  <si>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</si>
  <si>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</si>
  <si>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</si>
  <si>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</si>
  <si>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</si>
  <si>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</si>
  <si>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</si>
  <si>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</si>
  <si>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</si>
  <si>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</si>
  <si>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</si>
  <si>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</si>
  <si>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</si>
  <si>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</si>
  <si>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</si>
  <si>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</si>
  <si>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</si>
  <si>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</si>
  <si>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</si>
  <si>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</si>
  <si>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</si>
  <si>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</si>
  <si>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</si>
  <si>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</si>
  <si>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</si>
  <si>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</si>
  <si>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</si>
  <si>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</si>
  <si>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</si>
  <si>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</si>
  <si>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</si>
  <si>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</si>
  <si>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</si>
  <si>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</si>
  <si>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</si>
  <si>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</si>
  <si>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</si>
  <si>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</si>
  <si>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</si>
  <si>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</si>
  <si>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</si>
  <si>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</si>
  <si>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</si>
  <si>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</si>
  <si>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</si>
  <si>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</si>
  <si>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</si>
  <si>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</si>
  <si>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</si>
  <si>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</si>
  <si>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</si>
  <si>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</si>
  <si>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</si>
  <si>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</si>
  <si>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</si>
  <si>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</si>
  <si>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</si>
  <si>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</si>
  <si>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</si>
  <si>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</si>
  <si>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</si>
  <si>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</si>
  <si>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</si>
  <si>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</si>
  <si>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</si>
  <si>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</si>
  <si>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</si>
  <si>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</si>
  <si>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</si>
  <si>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</si>
  <si>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</si>
  <si>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</si>
  <si>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</si>
  <si>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</si>
  <si>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</si>
  <si>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</si>
  <si>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</si>
  <si>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</si>
  <si>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</si>
  <si>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</si>
  <si>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</si>
  <si>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</si>
  <si>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</si>
  <si>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</si>
  <si>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</si>
  <si>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</si>
  <si>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</si>
  <si>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</si>
  <si>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</si>
  <si>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</si>
  <si>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</si>
  <si>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</si>
  <si>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</si>
  <si>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</si>
  <si>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</si>
  <si>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</si>
  <si>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</si>
  <si>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</si>
  <si>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</si>
  <si>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</si>
  <si>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</si>
  <si>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</si>
  <si>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</si>
  <si>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</si>
  <si>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</si>
  <si>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</si>
  <si>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</si>
  <si>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</si>
  <si>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</si>
  <si>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</si>
  <si>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</si>
  <si>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</si>
  <si>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</si>
  <si>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</si>
  <si>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</si>
  <si>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</si>
  <si>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</si>
  <si>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</si>
  <si>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</si>
  <si>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</si>
  <si>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</si>
  <si>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</si>
  <si>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</si>
  <si>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</si>
  <si>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</si>
  <si>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</si>
  <si>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</si>
  <si>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</si>
  <si>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</si>
  <si>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</si>
  <si>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</si>
  <si>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</si>
  <si>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</si>
  <si>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</si>
  <si>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</si>
  <si>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</si>
  <si>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</si>
  <si>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</si>
  <si>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</si>
  <si>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</si>
  <si>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</si>
  <si>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</si>
  <si>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</si>
  <si>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</si>
  <si>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</si>
  <si>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</si>
  <si>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</si>
  <si>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</si>
  <si>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</si>
  <si>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</si>
  <si>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</si>
  <si>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</si>
  <si>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</si>
  <si>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</si>
  <si>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</si>
  <si>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</si>
  <si>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</si>
  <si>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</si>
  <si>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</si>
  <si>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</si>
  <si>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</si>
  <si>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</si>
  <si>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</si>
  <si>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</si>
  <si>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</si>
  <si>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</si>
  <si>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</si>
  <si>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</si>
  <si>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</si>
  <si>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</si>
  <si>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</si>
  <si>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</si>
  <si>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</si>
  <si>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</si>
  <si>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</si>
  <si>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</si>
  <si>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</si>
  <si>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</si>
  <si>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</si>
  <si>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</si>
  <si>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</si>
  <si>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</si>
  <si>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</si>
  <si>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</si>
  <si>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</si>
  <si>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</si>
  <si>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</si>
  <si>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</si>
  <si>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</si>
  <si>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</si>
  <si>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</si>
  <si>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</si>
  <si>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</si>
  <si>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</si>
  <si>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</si>
  <si>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</si>
  <si>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</si>
  <si>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</si>
  <si>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</si>
  <si>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</si>
  <si>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</si>
  <si>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</si>
  <si>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</si>
  <si>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</si>
  <si>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</si>
  <si>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</si>
  <si>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</si>
  <si>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</si>
  <si>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</si>
  <si>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</si>
  <si>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</si>
  <si>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</si>
  <si>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</si>
  <si>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</si>
  <si>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</si>
  <si>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</si>
  <si>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</si>
  <si>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</si>
  <si>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</si>
  <si>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</si>
  <si>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</si>
  <si>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</si>
  <si>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</si>
  <si>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</si>
  <si>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</si>
  <si>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</si>
  <si>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</si>
  <si>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</si>
  <si>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</si>
  <si>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</si>
  <si>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</si>
  <si>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</si>
  <si>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</si>
  <si>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</si>
  <si>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</si>
  <si>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</si>
  <si>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</si>
  <si>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</si>
  <si>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</si>
  <si>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</si>
  <si>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</si>
  <si>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</si>
  <si>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</si>
  <si>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</si>
  <si>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</si>
  <si>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</si>
  <si>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</si>
  <si>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</si>
  <si>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</si>
  <si>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</si>
  <si>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</si>
  <si>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</si>
  <si>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</si>
  <si>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</si>
  <si>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</si>
  <si>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</si>
  <si>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</si>
  <si>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</si>
  <si>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</si>
  <si>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</si>
  <si>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</si>
  <si>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</si>
  <si>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</si>
  <si>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</si>
  <si>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</si>
  <si>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</si>
  <si>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</si>
  <si>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</si>
  <si>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</si>
  <si>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</si>
  <si>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</si>
  <si>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</si>
  <si>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</si>
  <si>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</si>
  <si>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</si>
  <si>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</si>
  <si>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</si>
  <si>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</si>
  <si>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</si>
  <si>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</si>
  <si>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</si>
  <si>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</si>
  <si>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</si>
  <si>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</si>
  <si>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</si>
  <si>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</si>
  <si>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</si>
  <si>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</si>
  <si>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</si>
  <si>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</si>
  <si>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</si>
  <si>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</si>
  <si>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</si>
  <si>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</si>
  <si>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</si>
  <si>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</si>
  <si>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</si>
  <si>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</si>
  <si>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</si>
  <si>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</si>
  <si>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</si>
  <si>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</si>
  <si>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</si>
  <si>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</si>
  <si>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</si>
  <si>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</si>
  <si>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</si>
  <si>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</si>
  <si>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</si>
  <si>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</si>
  <si>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</si>
  <si>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</si>
  <si>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</si>
  <si>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</si>
  <si>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</si>
  <si>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</si>
  <si>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</si>
  <si>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</si>
  <si>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</si>
  <si>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</si>
  <si>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</si>
  <si>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</si>
  <si>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</si>
  <si>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</si>
  <si>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</si>
  <si>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</si>
  <si>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</si>
  <si>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</si>
  <si>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</si>
  <si>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</si>
  <si>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</si>
  <si>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</si>
  <si>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</si>
  <si>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</si>
  <si>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</si>
  <si>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</si>
  <si>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</si>
  <si>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</si>
  <si>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</si>
  <si>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</si>
  <si>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</si>
  <si>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</si>
  <si>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</si>
  <si>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</si>
  <si>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</si>
  <si>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</si>
  <si>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</si>
  <si>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</si>
  <si>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</si>
  <si>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</si>
  <si>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</si>
  <si>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</si>
  <si>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</si>
  <si>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</si>
  <si>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</si>
  <si>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</si>
  <si>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</si>
  <si>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</si>
  <si>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</si>
  <si>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</si>
  <si>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</si>
  <si>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</si>
  <si>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</si>
  <si>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</si>
  <si>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</si>
  <si>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</si>
  <si>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</si>
  <si>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</si>
  <si>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</si>
  <si>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</si>
  <si>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</si>
  <si>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</si>
  <si>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</si>
  <si>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</si>
  <si>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</si>
  <si>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</si>
  <si>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</si>
  <si>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</si>
  <si>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</si>
  <si>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</si>
  <si>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</si>
  <si>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</si>
  <si>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</si>
  <si>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</si>
  <si>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</si>
  <si>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</si>
  <si>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</si>
  <si>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</si>
  <si>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</si>
  <si>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</si>
  <si>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</si>
  <si>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</si>
  <si>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</si>
  <si>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</si>
  <si>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</si>
  <si>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</si>
  <si>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</si>
  <si>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</si>
  <si>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</si>
  <si>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</si>
  <si>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</si>
  <si>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</si>
  <si>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</si>
  <si>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</si>
  <si>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</si>
  <si>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</si>
  <si>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</si>
  <si>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</si>
  <si>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</si>
  <si>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</si>
  <si>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</si>
  <si>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</si>
  <si>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</si>
  <si>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</si>
  <si>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</si>
  <si>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</si>
  <si>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</si>
  <si>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</si>
  <si>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</si>
  <si>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</si>
  <si>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</si>
  <si>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</si>
  <si>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</si>
  <si>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</si>
  <si>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</si>
  <si>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</si>
  <si>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</si>
  <si>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</si>
  <si>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</si>
  <si>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</si>
  <si>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</si>
  <si>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</si>
  <si>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</si>
  <si>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</si>
  <si>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</si>
  <si>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</si>
  <si>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</si>
  <si>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</si>
  <si>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</si>
  <si>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</si>
  <si>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</si>
  <si>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</si>
  <si>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</si>
  <si>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</si>
  <si>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</si>
  <si>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</si>
  <si>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</si>
  <si>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</si>
  <si>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</si>
  <si>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</si>
  <si>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</si>
  <si>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</si>
  <si>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</si>
  <si>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</si>
  <si>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</si>
  <si>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</si>
  <si>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</si>
  <si>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</si>
  <si>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</si>
  <si>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</si>
  <si>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</si>
  <si>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</si>
  <si>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</si>
  <si>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</si>
  <si>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</si>
  <si>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</si>
  <si>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</si>
  <si>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</si>
  <si>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</si>
  <si>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</si>
  <si>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</si>
  <si>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</si>
  <si>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</si>
  <si>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</si>
  <si>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</si>
  <si>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</si>
  <si>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</si>
  <si>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</si>
  <si>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</si>
  <si>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</si>
  <si>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</si>
  <si>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</si>
  <si>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</si>
  <si>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</si>
  <si>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</si>
  <si>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</si>
  <si>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</si>
  <si>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</si>
  <si>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</si>
  <si>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</si>
  <si>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</si>
  <si>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</si>
  <si>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</si>
  <si>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</si>
  <si>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</si>
  <si>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</si>
  <si>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</si>
  <si>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</si>
  <si>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</si>
  <si>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</si>
  <si>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</si>
  <si>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</si>
  <si>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</si>
  <si>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</si>
  <si>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</si>
  <si>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</si>
  <si>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</si>
  <si>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</si>
  <si>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</si>
  <si>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</si>
  <si>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</si>
  <si>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</si>
  <si>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</si>
  <si>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</si>
  <si>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</si>
  <si>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</si>
  <si>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</si>
  <si>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</si>
  <si>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</si>
  <si>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</si>
  <si>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</si>
  <si>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</si>
  <si>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</si>
  <si>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</si>
  <si>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</si>
  <si>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</si>
  <si>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</si>
  <si>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</si>
  <si>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</si>
  <si>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</si>
  <si>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</si>
  <si>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</si>
  <si>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</si>
  <si>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</si>
  <si>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</si>
  <si>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</si>
  <si>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</si>
  <si>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</si>
  <si>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</si>
  <si>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</si>
  <si>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</si>
  <si>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</si>
  <si>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</si>
  <si>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</si>
  <si>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</si>
  <si>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</si>
  <si>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</si>
  <si>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</si>
  <si>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</si>
  <si>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</si>
  <si>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</si>
  <si>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</si>
  <si>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</si>
  <si>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</si>
  <si>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</si>
  <si>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</si>
  <si>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</si>
  <si>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</si>
  <si>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</si>
  <si>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</si>
  <si>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</si>
  <si>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</si>
  <si>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</si>
  <si>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</si>
  <si>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</si>
  <si>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</si>
  <si>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</si>
  <si>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</si>
  <si>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</si>
  <si>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</si>
  <si>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</si>
  <si>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</si>
  <si>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</si>
  <si>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</si>
  <si>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</si>
  <si>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</si>
  <si>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</si>
  <si>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</si>
  <si>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</si>
  <si>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</si>
  <si>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</si>
  <si>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</si>
  <si>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</si>
  <si>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</si>
  <si>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</si>
  <si>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</si>
  <si>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</si>
  <si>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</si>
  <si>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</si>
  <si>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</si>
  <si>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</si>
  <si>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</si>
  <si>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</si>
  <si>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</si>
  <si>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</si>
  <si>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</si>
  <si>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</si>
  <si>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</si>
  <si>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</si>
  <si>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</si>
  <si>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</si>
  <si>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</si>
  <si>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</si>
  <si>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</si>
  <si>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</si>
  <si>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</si>
  <si>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</si>
  <si>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</si>
  <si>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</si>
  <si>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</si>
  <si>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</si>
  <si>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</si>
  <si>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</si>
  <si>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</si>
  <si>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</si>
  <si>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</si>
  <si>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</si>
  <si>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</si>
  <si>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</si>
  <si>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</si>
  <si>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</si>
  <si>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</si>
  <si>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</si>
  <si>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</si>
  <si>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</si>
  <si>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</si>
  <si>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</si>
  <si>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</si>
  <si>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</si>
  <si>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</si>
  <si>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</si>
  <si>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</si>
  <si>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</si>
  <si>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</si>
  <si>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</si>
  <si>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</si>
  <si>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</si>
  <si>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</si>
  <si>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</si>
  <si>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</si>
  <si>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</si>
  <si>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</si>
  <si>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</si>
  <si>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</si>
  <si>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</si>
  <si>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</si>
  <si>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</si>
  <si>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</si>
  <si>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</si>
  <si>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</si>
  <si>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</si>
  <si>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</si>
  <si>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</si>
  <si>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</si>
  <si>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</si>
  <si>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</si>
  <si>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</si>
  <si>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</si>
  <si>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</si>
  <si>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</si>
  <si>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</si>
  <si>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</si>
  <si>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</si>
  <si>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</si>
  <si>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</si>
  <si>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</si>
  <si>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</si>
  <si>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</si>
  <si>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</si>
  <si>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</si>
  <si>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</si>
  <si>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</si>
  <si>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</si>
  <si>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</si>
  <si>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</si>
  <si>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</si>
  <si>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</si>
  <si>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</si>
  <si>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</si>
  <si>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</si>
  <si>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</si>
  <si>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</si>
  <si>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</si>
  <si>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</si>
  <si>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</si>
  <si>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</si>
  <si>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</si>
  <si>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</si>
  <si>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</si>
  <si>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</si>
  <si>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</si>
  <si>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</si>
  <si>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</si>
  <si>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</si>
  <si>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</si>
  <si>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</si>
  <si>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</si>
  <si>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</si>
  <si>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</si>
  <si>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</si>
  <si>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</si>
  <si>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</si>
  <si>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</si>
  <si>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</si>
  <si>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</si>
  <si>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</si>
  <si>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</si>
  <si>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</si>
  <si>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</si>
  <si>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</si>
  <si>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</si>
  <si>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</si>
  <si>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</si>
  <si>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</si>
  <si>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</si>
  <si>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</si>
  <si>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</si>
  <si>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</si>
  <si>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</si>
  <si>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</si>
  <si>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</si>
  <si>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</si>
  <si>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</si>
  <si>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</si>
  <si>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</si>
  <si>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</si>
  <si>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</si>
  <si>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</si>
  <si>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</si>
  <si>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</si>
  <si>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</si>
  <si>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</si>
  <si>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</si>
  <si>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</si>
  <si>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</si>
  <si>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</si>
  <si>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</si>
  <si>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</si>
  <si>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</si>
  <si>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</si>
  <si>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</si>
  <si>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</si>
  <si>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</si>
  <si>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</si>
  <si>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</si>
  <si>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</si>
  <si>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</si>
  <si>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</si>
  <si>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</si>
  <si>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</si>
  <si>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</si>
  <si>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</si>
  <si>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</si>
  <si>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</si>
  <si>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</si>
  <si>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</si>
  <si>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</si>
  <si>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</si>
  <si>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</si>
  <si>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</si>
  <si>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</si>
  <si>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</si>
  <si>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</si>
  <si>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</si>
  <si>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</si>
  <si>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</si>
  <si>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</si>
  <si>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</si>
  <si>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</si>
  <si>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</si>
  <si>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</si>
  <si>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</si>
  <si>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</si>
  <si>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</si>
  <si>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</si>
  <si>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</si>
  <si>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</si>
  <si>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</si>
  <si>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</si>
  <si>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</si>
  <si>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</si>
  <si>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</si>
  <si>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</si>
  <si>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</si>
  <si>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</si>
  <si>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</si>
  <si>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</si>
  <si>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</si>
  <si>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</si>
  <si>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</si>
  <si>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</si>
  <si>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</si>
  <si>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</si>
  <si>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</si>
  <si>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</si>
  <si>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</si>
  <si>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</si>
  <si>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</si>
  <si>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</si>
  <si>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</si>
  <si>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</si>
  <si>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</si>
  <si>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</si>
  <si>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</si>
  <si>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</si>
  <si>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</si>
  <si>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</si>
  <si>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</si>
  <si>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</si>
  <si>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</si>
  <si>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</si>
  <si>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</si>
  <si>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</si>
  <si>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</si>
  <si>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</si>
  <si>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</si>
  <si>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</si>
  <si>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</si>
  <si>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</si>
  <si>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</si>
  <si>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</si>
  <si>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</si>
  <si>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</si>
  <si>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</si>
  <si>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</si>
  <si>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</si>
  <si>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</si>
  <si>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</si>
  <si>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</si>
  <si>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</si>
  <si>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</si>
  <si>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</si>
  <si>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</si>
  <si>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</si>
  <si>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</si>
  <si>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</si>
  <si>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</si>
  <si>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</si>
  <si>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</si>
  <si>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</si>
  <si>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</si>
  <si>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</si>
  <si>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</si>
  <si>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</si>
  <si>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</si>
  <si>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</si>
  <si>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</si>
  <si>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</si>
  <si>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</si>
  <si>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</si>
  <si>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</si>
  <si>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</si>
  <si>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</si>
  <si>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</si>
  <si>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</si>
  <si>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</si>
  <si>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</si>
  <si>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</si>
  <si>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</si>
  <si>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</si>
  <si>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</si>
  <si>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</si>
  <si>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</si>
  <si>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</si>
  <si>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</si>
  <si>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</si>
  <si>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</si>
  <si>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</si>
  <si>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</si>
  <si>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</si>
  <si>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</si>
  <si>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</si>
  <si>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</si>
  <si>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</si>
  <si>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</si>
  <si>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</si>
  <si>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</si>
  <si>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</si>
  <si>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</si>
  <si>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</si>
  <si>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</si>
  <si>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</si>
  <si>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</si>
  <si>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</si>
  <si>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</si>
  <si>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</si>
  <si>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</si>
  <si>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</si>
  <si>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</si>
  <si>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</si>
  <si>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</si>
  <si>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</si>
  <si>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</si>
  <si>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</si>
  <si>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</si>
  <si>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</si>
  <si>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</si>
  <si>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</si>
  <si>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</si>
  <si>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</si>
  <si>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</si>
  <si>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</si>
  <si>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</si>
  <si>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</si>
  <si>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</si>
  <si>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</si>
  <si>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</si>
  <si>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</si>
  <si>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</si>
  <si>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</si>
  <si>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</si>
  <si>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</si>
  <si>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</si>
  <si>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</si>
  <si>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</si>
  <si>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</si>
  <si>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</si>
  <si>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</si>
  <si>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</si>
  <si>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</si>
  <si>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</si>
  <si>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</si>
  <si>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</si>
  <si>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</si>
  <si>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</si>
  <si>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</si>
  <si>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</si>
  <si>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</si>
  <si>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</si>
  <si>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</si>
  <si>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</si>
  <si>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</si>
  <si>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</si>
  <si>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</si>
  <si>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</si>
  <si>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</si>
  <si>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</si>
  <si>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</si>
  <si>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</si>
  <si>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</si>
  <si>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</si>
  <si>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</si>
  <si>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</si>
  <si>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</si>
  <si>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</si>
  <si>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</si>
  <si>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</si>
  <si>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</si>
  <si>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</si>
  <si>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</si>
  <si>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</si>
  <si>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</si>
  <si>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</si>
  <si>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</si>
  <si>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</si>
  <si>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</si>
  <si>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</si>
  <si>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</si>
  <si>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</si>
  <si>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</si>
  <si>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</si>
  <si>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</si>
  <si>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</si>
  <si>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</si>
  <si>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</si>
  <si>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</si>
  <si>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</si>
  <si>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</si>
  <si>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</si>
  <si>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</si>
  <si>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</si>
  <si>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</si>
  <si>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</si>
  <si>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</si>
  <si>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</si>
  <si>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</si>
  <si>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</si>
  <si>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</si>
  <si>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</si>
  <si>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</si>
  <si>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</si>
  <si>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</si>
  <si>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</si>
  <si>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</si>
  <si>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</si>
  <si>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</si>
  <si>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</si>
  <si>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</si>
  <si>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</si>
  <si>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</si>
  <si>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</si>
  <si>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</si>
  <si>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</si>
  <si>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</si>
  <si>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</si>
  <si>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</si>
  <si>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</si>
  <si>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</si>
  <si>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</si>
  <si>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</si>
  <si>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</si>
  <si>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</si>
  <si>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</si>
  <si>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</si>
  <si>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</si>
  <si>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</si>
  <si>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</si>
  <si>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</si>
  <si>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</si>
  <si>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</si>
  <si>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</si>
  <si>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</si>
  <si>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</si>
  <si>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</si>
  <si>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</si>
  <si>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</si>
  <si>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</si>
  <si>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</si>
  <si>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</si>
  <si>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</si>
  <si>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</si>
  <si>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</si>
  <si>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</si>
  <si>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</si>
  <si>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</si>
  <si>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</si>
  <si>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</si>
  <si>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</si>
  <si>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</si>
  <si>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</si>
  <si>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</si>
  <si>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</si>
  <si>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</si>
  <si>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</si>
  <si>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</si>
  <si>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</si>
  <si>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</si>
  <si>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</si>
  <si>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</si>
  <si>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</si>
  <si>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</si>
  <si>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</si>
  <si>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</si>
  <si>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</si>
  <si>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</si>
  <si>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</si>
  <si>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</si>
  <si>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</si>
  <si>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</si>
  <si>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</si>
  <si>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</si>
  <si>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</si>
  <si>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</si>
  <si>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</si>
  <si>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</si>
  <si>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</si>
  <si>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</si>
  <si>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</si>
  <si>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</si>
  <si>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</si>
  <si>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</si>
  <si>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</si>
  <si>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</si>
  <si>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</si>
  <si>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</si>
  <si>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</si>
  <si>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</si>
  <si>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</si>
  <si>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</si>
  <si>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</si>
  <si>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</si>
  <si>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</si>
  <si>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</si>
  <si>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</si>
  <si>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</si>
  <si>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</si>
  <si>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</si>
  <si>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</si>
  <si>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</si>
  <si>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</si>
  <si>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</si>
  <si>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</si>
  <si>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</si>
  <si>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</si>
  <si>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</si>
  <si>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</si>
  <si>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</si>
  <si>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</si>
  <si>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</si>
  <si>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</si>
  <si>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</si>
  <si>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</si>
  <si>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</si>
  <si>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</si>
  <si>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</si>
  <si>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</si>
  <si>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</si>
  <si>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</si>
  <si>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</si>
  <si>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</si>
  <si>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</si>
  <si>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</si>
  <si>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</si>
  <si>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</si>
  <si>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</si>
  <si>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</si>
  <si>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</si>
  <si>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</si>
  <si>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</si>
  <si>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</si>
  <si>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</si>
  <si>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</si>
  <si>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</si>
  <si>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</si>
  <si>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</si>
  <si>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</si>
  <si>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</si>
  <si>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</si>
  <si>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</si>
  <si>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</si>
  <si>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</si>
  <si>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</si>
  <si>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</si>
  <si>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</si>
  <si>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</si>
  <si>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</si>
  <si>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</si>
  <si>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</si>
  <si>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</si>
  <si>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</si>
  <si>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</si>
  <si>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</si>
  <si>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</si>
  <si>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</si>
  <si>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</si>
  <si>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</si>
  <si>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</si>
  <si>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</si>
  <si>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</si>
  <si>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</si>
  <si>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</si>
  <si>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</si>
  <si>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</si>
  <si>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</si>
  <si>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</si>
  <si>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</si>
  <si>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</si>
  <si>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</si>
  <si>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</si>
  <si>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</si>
  <si>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</si>
  <si>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</si>
  <si>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</si>
  <si>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</si>
  <si>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</si>
  <si>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</si>
  <si>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</si>
  <si>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</si>
  <si>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</si>
  <si>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</si>
  <si>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</si>
  <si>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</si>
  <si>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</si>
  <si>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</si>
  <si>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</si>
  <si>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</si>
  <si>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</si>
  <si>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</si>
  <si>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</si>
  <si>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</si>
  <si>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</si>
  <si>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</si>
  <si>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</si>
  <si>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</si>
  <si>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</si>
  <si>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</si>
  <si>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</si>
  <si>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</si>
  <si>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</si>
  <si>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</si>
  <si>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</si>
  <si>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</si>
  <si>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</si>
  <si>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</si>
  <si>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</si>
  <si>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</si>
  <si>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</si>
  <si>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</si>
  <si>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</si>
  <si>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</si>
  <si>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</si>
  <si>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</si>
  <si>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</si>
  <si>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</si>
  <si>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</si>
  <si>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</si>
  <si>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</si>
  <si>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</si>
  <si>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</si>
  <si>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</si>
  <si>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</si>
  <si>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</si>
  <si>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</si>
  <si>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</si>
  <si>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</si>
  <si>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</si>
  <si>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</si>
  <si>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</si>
  <si>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</si>
  <si>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</si>
  <si>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</si>
  <si>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</si>
  <si>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</si>
  <si>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</si>
  <si>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</si>
  <si>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</si>
  <si>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</si>
  <si>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</si>
  <si>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</si>
  <si>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</si>
  <si>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</si>
  <si>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</si>
  <si>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</si>
  <si>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</si>
  <si>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</si>
  <si>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</si>
  <si>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</si>
  <si>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</si>
  <si>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</si>
  <si>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</si>
  <si>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</si>
  <si>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</si>
  <si>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</si>
  <si>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</si>
  <si>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</si>
  <si>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</si>
  <si>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</si>
  <si>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</si>
  <si>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</si>
  <si>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</si>
  <si>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</si>
  <si>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</si>
  <si>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</si>
  <si>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</si>
  <si>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</si>
  <si>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</si>
  <si>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</si>
  <si>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</si>
  <si>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</si>
  <si>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</si>
  <si>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</si>
  <si>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</si>
  <si>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</si>
  <si>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</si>
  <si>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</si>
  <si>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</si>
  <si>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</si>
  <si>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</si>
  <si>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</si>
  <si>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</si>
  <si>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</si>
  <si>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</si>
  <si>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</si>
  <si>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</si>
  <si>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</si>
  <si>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</si>
  <si>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</si>
  <si>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</si>
  <si>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</si>
  <si>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</si>
  <si>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</si>
  <si>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</si>
  <si>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</si>
  <si>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</si>
  <si>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</si>
  <si>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</si>
  <si>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</si>
  <si>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</si>
  <si>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</si>
  <si>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</si>
  <si>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</si>
  <si>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</si>
  <si>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</si>
  <si>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</si>
  <si>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</si>
  <si>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</si>
  <si>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</si>
  <si>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</si>
  <si>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</si>
  <si>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</si>
  <si>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</si>
  <si>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</si>
  <si>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</si>
  <si>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</si>
  <si>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</si>
  <si>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</si>
  <si>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</si>
  <si>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</si>
  <si>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</si>
  <si>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</si>
  <si>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</si>
  <si>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</si>
  <si>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</si>
  <si>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</si>
  <si>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</si>
  <si>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</si>
  <si>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</si>
  <si>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</si>
  <si>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</si>
  <si>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</si>
  <si>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</si>
  <si>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</si>
  <si>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</si>
  <si>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</si>
  <si>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</si>
  <si>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</si>
  <si>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</si>
  <si>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</si>
  <si>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</si>
  <si>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</si>
  <si>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</si>
  <si>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</si>
  <si>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</si>
  <si>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</si>
  <si>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</si>
  <si>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</si>
  <si>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</si>
  <si>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</si>
  <si>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</si>
  <si>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</si>
  <si>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</si>
  <si>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</si>
  <si>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</si>
  <si>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</si>
  <si>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</si>
  <si>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</si>
  <si>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</si>
  <si>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</si>
  <si>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</si>
  <si>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</si>
  <si>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</si>
  <si>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</si>
  <si>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</si>
  <si>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</si>
  <si>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</si>
  <si>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</si>
  <si>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</si>
  <si>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</si>
  <si>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</si>
  <si>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</si>
  <si>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</si>
  <si>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</si>
  <si>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</si>
  <si>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</si>
  <si>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</si>
  <si>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</si>
  <si>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</si>
  <si>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</si>
  <si>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</si>
  <si>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</si>
  <si>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</si>
  <si>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</si>
  <si>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</si>
  <si>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</si>
  <si>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</si>
  <si>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</si>
  <si>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</si>
  <si>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</si>
  <si>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</si>
  <si>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</si>
  <si>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</si>
  <si>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</si>
  <si>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</si>
  <si>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</si>
  <si>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</si>
  <si>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</si>
  <si>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</si>
  <si>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</si>
  <si>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</si>
  <si>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</si>
  <si>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</si>
  <si>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</si>
  <si>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</si>
  <si>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</si>
  <si>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</si>
  <si>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</si>
  <si>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</si>
  <si>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</si>
  <si>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</si>
  <si>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</si>
  <si>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</si>
  <si>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</si>
  <si>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</si>
  <si>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</si>
  <si>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</si>
  <si>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</si>
  <si>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</si>
  <si>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</si>
  <si>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</si>
  <si>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</si>
  <si>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</si>
  <si>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</si>
  <si>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</si>
  <si>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</si>
  <si>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</si>
  <si>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</si>
  <si>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</si>
  <si>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</si>
  <si>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</si>
  <si>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</si>
  <si>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</si>
  <si>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</si>
  <si>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</si>
  <si>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</si>
  <si>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</si>
  <si>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</si>
  <si>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</si>
  <si>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</si>
  <si>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</si>
  <si>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</si>
  <si>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</si>
  <si>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</si>
  <si>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</si>
  <si>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</si>
  <si>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</si>
  <si>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</si>
  <si>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</si>
  <si>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</si>
  <si>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</si>
  <si>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</si>
  <si>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</si>
  <si>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</si>
  <si>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</si>
  <si>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</si>
  <si>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</si>
  <si>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</si>
  <si>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</si>
  <si>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</si>
  <si>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</si>
  <si>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</si>
  <si>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</si>
  <si>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</si>
  <si>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</si>
  <si>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</si>
  <si>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</si>
  <si>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</si>
  <si>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</si>
  <si>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</si>
  <si>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</si>
  <si>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</si>
  <si>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</si>
  <si>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</si>
  <si>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</si>
  <si>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</si>
  <si>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</si>
  <si>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</si>
  <si>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</si>
  <si>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</si>
  <si>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</si>
  <si>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</si>
  <si>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</si>
  <si>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</si>
  <si>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</si>
  <si>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</si>
  <si>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</si>
  <si>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</si>
  <si>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</si>
  <si>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</si>
  <si>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</si>
  <si>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</si>
  <si>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</si>
  <si>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</si>
  <si>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</si>
  <si>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</si>
  <si>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</si>
  <si>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</si>
  <si>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</si>
  <si>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</si>
  <si>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</si>
  <si>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</si>
  <si>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</si>
  <si>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</si>
  <si>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</si>
  <si>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</si>
  <si>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</si>
  <si>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</si>
  <si>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</si>
  <si>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</si>
  <si>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</si>
  <si>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</si>
  <si>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</si>
  <si>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</si>
  <si>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</si>
  <si>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</si>
  <si>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</si>
  <si>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</si>
  <si>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</si>
  <si>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</si>
  <si>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</si>
  <si>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</si>
  <si>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</si>
  <si>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</si>
  <si>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</si>
  <si>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</si>
  <si>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</si>
  <si>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</si>
  <si>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</si>
  <si>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</si>
  <si>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</si>
  <si>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</si>
  <si>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</si>
  <si>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</si>
  <si>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</si>
  <si>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</si>
  <si>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</si>
  <si>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</si>
  <si>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</si>
  <si>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</si>
  <si>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</si>
  <si>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</si>
  <si>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</si>
  <si>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</si>
  <si>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</si>
  <si>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</si>
  <si>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</si>
  <si>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</si>
  <si>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</si>
  <si>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</si>
  <si>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</si>
  <si>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</si>
  <si>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</si>
  <si>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</si>
  <si>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</si>
  <si>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</si>
  <si>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</si>
  <si>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</si>
  <si>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</si>
  <si>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</si>
  <si>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</si>
  <si>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</si>
  <si>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</si>
  <si>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</si>
  <si>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</si>
  <si>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</si>
  <si>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</si>
  <si>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</si>
  <si>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</si>
  <si>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</si>
  <si>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</si>
  <si>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</si>
  <si>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</si>
  <si>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</si>
  <si>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</si>
  <si>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</si>
  <si>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</si>
  <si>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</si>
  <si>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</si>
  <si>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</si>
  <si>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</si>
  <si>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</si>
  <si>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</si>
  <si>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</si>
  <si>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</si>
  <si>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</si>
  <si>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</si>
  <si>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</si>
  <si>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</si>
  <si>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</si>
  <si>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</si>
  <si>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</si>
  <si>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</si>
  <si>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</si>
  <si>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</si>
  <si>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</si>
  <si>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</si>
  <si>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</si>
  <si>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</si>
  <si>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</si>
  <si>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</si>
  <si>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</si>
  <si>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</si>
  <si>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</si>
  <si>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</si>
  <si>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</si>
  <si>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</si>
  <si>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</si>
  <si>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</si>
  <si>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</si>
  <si>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</si>
  <si>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</si>
  <si>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</si>
  <si>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</si>
  <si>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</si>
  <si>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</si>
  <si>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</si>
  <si>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</si>
  <si>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</si>
  <si>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</si>
  <si>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</si>
  <si>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</si>
  <si>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</si>
  <si>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</si>
  <si>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</si>
  <si>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</si>
  <si>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</si>
  <si>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</si>
  <si>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</si>
  <si>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</si>
  <si>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</si>
  <si>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</si>
  <si>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</si>
  <si>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</si>
  <si>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</si>
  <si>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</si>
  <si>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</si>
  <si>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</si>
  <si>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</si>
  <si>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</si>
  <si>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</si>
  <si>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</si>
  <si>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</si>
  <si>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</si>
  <si>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</si>
  <si>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</si>
  <si>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</si>
  <si>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</si>
  <si>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</si>
  <si>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</si>
  <si>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</si>
  <si>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</si>
  <si>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</si>
  <si>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</si>
  <si>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</si>
  <si>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</si>
  <si>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</si>
  <si>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</si>
  <si>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</si>
  <si>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</si>
  <si>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</si>
  <si>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</si>
  <si>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</si>
  <si>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</si>
  <si>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</si>
  <si>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</si>
  <si>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</si>
  <si>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</si>
  <si>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</si>
  <si>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</si>
  <si>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</si>
  <si>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</si>
  <si>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</si>
  <si>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</si>
  <si>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</si>
  <si>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</si>
  <si>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</si>
  <si>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</si>
  <si>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</si>
  <si>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</si>
  <si>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</si>
  <si>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</si>
  <si>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</si>
  <si>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</si>
  <si>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</si>
  <si>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</si>
  <si>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</si>
  <si>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</si>
  <si>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</si>
  <si>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</si>
  <si>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</si>
  <si>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</si>
  <si>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</si>
  <si>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</si>
  <si>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</si>
  <si>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</si>
  <si>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</si>
  <si>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</si>
  <si>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</si>
  <si>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</si>
  <si>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</si>
  <si>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</si>
  <si>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</si>
  <si>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</si>
  <si>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</si>
  <si>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</si>
  <si>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</si>
  <si>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</si>
  <si>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</si>
  <si>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</si>
  <si>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</si>
  <si>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</si>
  <si>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</si>
  <si>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</si>
  <si>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</si>
  <si>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</si>
  <si>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</si>
  <si>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</si>
  <si>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</si>
  <si>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</si>
  <si>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</si>
  <si>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</si>
  <si>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</si>
  <si>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</si>
  <si>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</si>
  <si>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</si>
  <si>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</si>
  <si>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</si>
  <si>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</si>
  <si>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</si>
  <si>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</si>
  <si>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</si>
  <si>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</si>
  <si>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</si>
  <si>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</si>
  <si>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</si>
  <si>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</si>
  <si>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</si>
  <si>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</si>
  <si>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</si>
  <si>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</si>
  <si>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</si>
  <si>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</si>
  <si>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</si>
  <si>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</si>
  <si>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</si>
  <si>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</si>
  <si>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</si>
  <si>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</si>
  <si>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</si>
  <si>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</si>
  <si>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</si>
  <si>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</si>
  <si>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</si>
  <si>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</si>
  <si>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</si>
  <si>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</si>
  <si>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</si>
  <si>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</si>
  <si>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</si>
  <si>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</si>
  <si>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</si>
  <si>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</si>
  <si>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</si>
  <si>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</si>
  <si>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</si>
  <si>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</si>
  <si>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</si>
  <si>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</si>
  <si>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</si>
  <si>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</si>
  <si>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</si>
  <si>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</si>
  <si>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</si>
  <si>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</si>
  <si>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</si>
  <si>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</si>
  <si>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</si>
  <si>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</si>
  <si>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</si>
  <si>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</si>
  <si>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</si>
  <si>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</si>
  <si>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</si>
  <si>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</si>
  <si>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</si>
  <si>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</si>
  <si>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</si>
  <si>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</si>
  <si>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</si>
  <si>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</si>
  <si>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</si>
  <si>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</si>
  <si>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</si>
  <si>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</si>
  <si>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</si>
  <si>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</si>
  <si>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</si>
  <si>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</si>
  <si>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</si>
  <si>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</si>
  <si>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</si>
  <si>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</si>
  <si>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</si>
  <si>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</si>
  <si>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</si>
  <si>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</si>
  <si>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</si>
  <si>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</si>
  <si>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</si>
  <si>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</si>
  <si>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</si>
  <si>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</si>
  <si>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</si>
  <si>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</si>
  <si>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</si>
  <si>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</si>
  <si>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</si>
  <si>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</si>
  <si>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</si>
  <si>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</si>
  <si>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</si>
  <si>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</si>
  <si>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</si>
  <si>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</si>
  <si>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</si>
  <si>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</si>
  <si>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</si>
  <si>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</si>
  <si>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</si>
  <si>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</si>
  <si>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</si>
  <si>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</si>
  <si>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</si>
  <si>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</si>
  <si>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</si>
  <si>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</si>
  <si>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</si>
  <si>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</si>
  <si>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</si>
  <si>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</si>
  <si>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</si>
  <si>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</si>
  <si>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</si>
  <si>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</si>
  <si>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</si>
  <si>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</si>
  <si>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</si>
  <si>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</si>
  <si>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</si>
  <si>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</si>
  <si>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</si>
  <si>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</si>
  <si>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</si>
  <si>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</si>
  <si>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</si>
  <si>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</si>
  <si>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</si>
  <si>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</si>
  <si>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</si>
  <si>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</si>
  <si>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</si>
  <si>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</si>
  <si>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</si>
  <si>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</si>
  <si>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</si>
  <si>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</si>
  <si>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</si>
  <si>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</si>
  <si>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</si>
  <si>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</si>
  <si>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</si>
  <si>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</si>
  <si>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</si>
  <si>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</si>
  <si>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</si>
  <si>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</si>
  <si>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</si>
  <si>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</si>
  <si>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</si>
  <si>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</si>
  <si>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</si>
  <si>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</si>
  <si>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</si>
  <si>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</si>
  <si>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</si>
  <si>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</si>
  <si>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</si>
  <si>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</si>
  <si>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</si>
  <si>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</si>
  <si>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</si>
  <si>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</si>
  <si>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</si>
  <si>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</si>
  <si>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</si>
  <si>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</si>
  <si>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</si>
  <si>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</si>
  <si>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</si>
  <si>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</si>
  <si>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</si>
  <si>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</si>
  <si>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</si>
  <si>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</si>
  <si>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</si>
  <si>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</si>
  <si>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</si>
  <si>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</si>
  <si>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</si>
  <si>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</si>
  <si>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</si>
  <si>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</si>
  <si>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</si>
  <si>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</si>
  <si>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</si>
  <si>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</si>
  <si>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</si>
  <si>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</si>
  <si>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</si>
  <si>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</si>
  <si>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</si>
  <si>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</si>
  <si>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</si>
  <si>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</si>
  <si>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</si>
  <si>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</si>
  <si>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</si>
  <si>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</si>
  <si>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</si>
  <si>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</si>
  <si>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</si>
  <si>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</si>
  <si>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</si>
  <si>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</si>
  <si>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</si>
  <si>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</si>
  <si>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</si>
  <si>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</si>
  <si>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</si>
  <si>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</si>
  <si>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</si>
  <si>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</si>
  <si>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</si>
  <si>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</si>
  <si>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</si>
  <si>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</si>
  <si>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</si>
  <si>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</si>
  <si>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</si>
  <si>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</si>
  <si>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</si>
  <si>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</si>
  <si>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</si>
  <si>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</si>
  <si>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</si>
  <si>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</si>
  <si>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</si>
  <si>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</si>
  <si>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</si>
  <si>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</si>
  <si>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</si>
  <si>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</si>
  <si>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</si>
  <si>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</si>
  <si>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</si>
  <si>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</si>
  <si>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</si>
  <si>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</si>
  <si>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</si>
  <si>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</si>
  <si>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</si>
  <si>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</si>
  <si>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</si>
  <si>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</si>
  <si>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</si>
  <si>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</si>
  <si>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</si>
  <si>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</si>
  <si>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</si>
  <si>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</si>
  <si>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</si>
  <si>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</si>
  <si>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</si>
  <si>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</si>
  <si>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</si>
  <si>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</si>
  <si>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</si>
  <si>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</si>
  <si>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</si>
  <si>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</si>
  <si>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</si>
  <si>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</si>
  <si>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</si>
  <si>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</si>
  <si>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</si>
  <si>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</si>
  <si>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</si>
  <si>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</si>
  <si>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</si>
  <si>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</si>
  <si>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</si>
  <si>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</si>
  <si>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</si>
  <si>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</si>
  <si>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</si>
  <si>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</si>
  <si>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</si>
  <si>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</si>
  <si>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</si>
  <si>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</si>
  <si>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</si>
  <si>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</si>
  <si>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</si>
  <si>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</si>
  <si>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</si>
  <si>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</si>
  <si>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</si>
  <si>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</si>
  <si>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</si>
  <si>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</si>
  <si>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</si>
  <si>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</si>
  <si>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</si>
  <si>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</si>
  <si>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</si>
  <si>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</si>
  <si>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</si>
  <si>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</si>
  <si>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</si>
  <si>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</si>
  <si>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</si>
  <si>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</si>
  <si>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</si>
  <si>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</si>
  <si>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</si>
  <si>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</si>
  <si>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</si>
  <si>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</si>
  <si>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</si>
  <si>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</si>
  <si>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</si>
  <si>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</si>
  <si>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</si>
  <si>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</si>
  <si>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</si>
  <si>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</si>
  <si>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</si>
  <si>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</si>
  <si>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</si>
  <si>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</si>
  <si>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</si>
  <si>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</si>
  <si>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</si>
  <si>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</si>
  <si>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</si>
  <si>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</si>
  <si>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</si>
  <si>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 xml:space="preserve"> Toeic 625</t>
  </si>
  <si>
    <t>- IELTS 6.0
- Thạc sỹ</t>
  </si>
  <si>
    <t>DANH SÁCH THỐNG KÊ CHUẨN NGOẠI NGỮ CỦA NHÀ GIÁO 
GIẢNG DẠY CÁC NGHỀ TRỌNG ĐIỂM</t>
  </si>
  <si>
    <t>ĐH Hàng Hải VN</t>
  </si>
  <si>
    <t>TOEFL ITP 457</t>
  </si>
  <si>
    <t>ĐH Bách Khoa TPHCM</t>
  </si>
  <si>
    <t>ĐH Sư phạm Kỹ thuật</t>
  </si>
  <si>
    <t>ĐH Kinh Bắc</t>
  </si>
  <si>
    <t>ĐH Bách khoa Hà Nội</t>
  </si>
  <si>
    <t>ĐH Sư phạm Kỹ thuật TPHCM</t>
  </si>
  <si>
    <t>ĐH Công nghệ TPHCM</t>
  </si>
  <si>
    <t>- B1
- B</t>
  </si>
  <si>
    <t>- B1
- A2</t>
  </si>
  <si>
    <t>ĐH Ngoại ngữ - ĐH Huế</t>
  </si>
  <si>
    <t>Học viện Kỹ thuật Quân sự</t>
  </si>
  <si>
    <t>ĐH Vinh</t>
  </si>
  <si>
    <t>ĐH Nông Lâm TPHCM</t>
  </si>
  <si>
    <t>B1
A2</t>
  </si>
  <si>
    <t>B1
B</t>
  </si>
  <si>
    <t>IELTS 4.0</t>
  </si>
  <si>
    <t>25/08/2000</t>
  </si>
  <si>
    <t>ĐH Sư phạm TPHCM</t>
  </si>
  <si>
    <t>Học viện Công nghệ Bưu chính Viễn thông</t>
  </si>
  <si>
    <t>Nơi cấp chứng chỉ ngoại ngữ</t>
  </si>
  <si>
    <t>Nơi cấp chứng chỉ</t>
  </si>
  <si>
    <t>CĐ Lý Tự Trọng TP.HCM</t>
  </si>
  <si>
    <t>TT Nghiên cứu CN phần mềm - ĐH Nha Trang</t>
  </si>
  <si>
    <t>TT NN TH CĐ NGhế Hằng Hải (B)</t>
  </si>
  <si>
    <t>ĐH Trà Vinh</t>
  </si>
  <si>
    <t xml:space="preserve">31/10/2019
15/01/2000
</t>
  </si>
  <si>
    <t xml:space="preserve">ĐH Giao thông Vận tải (B1)
TT Ngoại ngữ Học viện  chính trị QG (B)
</t>
  </si>
  <si>
    <t>Viện ĐH Mở Hà Nội ©</t>
  </si>
  <si>
    <t>ĐH Lạc Hồng (B)</t>
  </si>
  <si>
    <t>IIG</t>
  </si>
  <si>
    <t>Tin A
UD CNTT CB</t>
  </si>
  <si>
    <r>
      <t xml:space="preserve">07/05/2019
</t>
    </r>
    <r>
      <rPr>
        <sz val="12"/>
        <rFont val="Times New Roman"/>
        <family val="1"/>
      </rPr>
      <t>07/5/2019</t>
    </r>
  </si>
  <si>
    <t>04/5/1998
20/10/2018</t>
  </si>
  <si>
    <t>ĐHSP (A) 
CĐ Lý Tự Trọng TP.HCM (UD)</t>
  </si>
  <si>
    <t>ĐH Tổng hợp TP.HCM (B)</t>
  </si>
  <si>
    <t>05/1992
'07/05/2019</t>
  </si>
  <si>
    <t>ĐHSP TP.HCM (TC)</t>
  </si>
  <si>
    <t>TT Tin hoc ĐHSP (A)
CĐ Lý Tự Trọng TP.HCM</t>
  </si>
  <si>
    <t>ĐH Ngoại ngữ</t>
  </si>
  <si>
    <t>TT Tin học CĐ Nghề Hằng hải</t>
  </si>
  <si>
    <t>TT Tin học CĐ Nghề Hằng hải(B)
ĐH Giao thông Vận tải</t>
  </si>
  <si>
    <t>CĐ Lý Tự Trọng TP.HCM
TTPT CNTT ĐHQG (KTV)</t>
  </si>
  <si>
    <t>20/10/2018
15/06/2005</t>
  </si>
  <si>
    <t>UD CNTT CB
Kỹ thuật viên</t>
  </si>
  <si>
    <t>ĐH KHXH Nhân văn TP.HCM</t>
  </si>
  <si>
    <t>ĐH SP TP.HCM</t>
  </si>
  <si>
    <t>CĐ SP Ngoại ngữ</t>
  </si>
  <si>
    <t>ĐH Luật</t>
  </si>
  <si>
    <t>ĐH KH Tự nhiên</t>
  </si>
  <si>
    <t>Sở GDĐT TP.HCM</t>
  </si>
  <si>
    <t>CĐ SPKT 4</t>
  </si>
  <si>
    <t>ĐHBK TP.HCM</t>
  </si>
  <si>
    <t>ĐHCNTT ĐQGTP.HCM</t>
  </si>
  <si>
    <t>ĐH KHTN TP.HCM</t>
  </si>
  <si>
    <t>CĐ Văn Hóa TP.HCM</t>
  </si>
  <si>
    <t>ĐH Mở Bán công</t>
  </si>
  <si>
    <t>ĐHSP Hà Nội</t>
  </si>
  <si>
    <t>Viện Đại học Mở Hà Nội</t>
  </si>
  <si>
    <t>Hội tin học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</si>
</sst>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456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27" fillId="34" borderId="0" xfId="0" applyFont="1" applyFill="1" applyBorder="1" applyAlignment="1">
      <alignment horizontal="center"/>
    </xf>
    <xf numFmtId="0" fontId="33" fillId="33" borderId="12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0" fontId="33" fillId="34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4" fillId="34" borderId="0" xfId="8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left" vertical="center"/>
    </xf>
    <xf numFmtId="0" fontId="28" fillId="34" borderId="10" xfId="0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0" fontId="31" fillId="34" borderId="10" xfId="0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wrapText="1"/>
    </xf>
    <xf numFmtId="14" fontId="39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/>
    <xf numFmtId="0" fontId="35" fillId="34" borderId="10" xfId="0" applyFont="1" applyFill="1" applyBorder="1" applyAlignment="1">
      <alignment vertical="top"/>
    </xf>
    <xf numFmtId="14" fontId="28" fillId="34" borderId="10" xfId="0" applyNumberFormat="1" applyFont="1" applyFill="1" applyBorder="1" applyAlignment="1">
      <alignment horizontal="center" vertical="center" wrapText="1"/>
    </xf>
    <xf numFmtId="17" fontId="43" fillId="34" borderId="10" xfId="0" quotePrefix="1" applyNumberFormat="1" applyFont="1" applyFill="1" applyBorder="1" applyAlignment="1">
      <alignment horizontal="center" vertical="center" wrapText="1"/>
    </xf>
    <xf numFmtId="0" fontId="43" fillId="34" borderId="10" xfId="0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left" vertical="center" wrapText="1"/>
    </xf>
    <xf numFmtId="0" fontId="45" fillId="34" borderId="10" xfId="82" applyFont="1" applyFill="1" applyBorder="1" applyAlignment="1">
      <alignment horizontal="center" vertical="center" wrapText="1"/>
    </xf>
    <xf numFmtId="0" fontId="28" fillId="34" borderId="0" xfId="0" applyFont="1" applyFill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left" vertical="center" wrapText="1"/>
    </xf>
    <xf numFmtId="49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0" fontId="35" fillId="34" borderId="10" xfId="0" quotePrefix="1" applyFont="1" applyFill="1" applyBorder="1" applyAlignment="1">
      <alignment vertical="top"/>
    </xf>
    <xf numFmtId="17" fontId="28" fillId="34" borderId="10" xfId="0" quotePrefix="1" applyNumberFormat="1" applyFont="1" applyFill="1" applyBorder="1" applyAlignment="1">
      <alignment horizontal="left" vertical="center" wrapText="1"/>
    </xf>
    <xf numFmtId="164" fontId="28" fillId="34" borderId="10" xfId="81" applyNumberFormat="1" applyFont="1" applyFill="1" applyBorder="1" applyAlignment="1">
      <alignment horizontal="center" vertical="center" wrapText="1"/>
    </xf>
    <xf numFmtId="164" fontId="28" fillId="34" borderId="10" xfId="0" quotePrefix="1" applyNumberFormat="1" applyFont="1" applyFill="1" applyBorder="1" applyAlignment="1">
      <alignment horizontal="center" vertical="center" wrapText="1"/>
    </xf>
    <xf numFmtId="17" fontId="28" fillId="34" borderId="10" xfId="0" quotePrefix="1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left" vertical="center" wrapText="1"/>
    </xf>
    <xf numFmtId="49" fontId="28" fillId="34" borderId="10" xfId="82" applyNumberFormat="1" applyFont="1" applyFill="1" applyBorder="1" applyAlignment="1">
      <alignment horizontal="center" vertical="center" wrapText="1"/>
    </xf>
    <xf numFmtId="14" fontId="28" fillId="34" borderId="10" xfId="0" quotePrefix="1" applyNumberFormat="1" applyFont="1" applyFill="1" applyBorder="1" applyAlignment="1">
      <alignment horizontal="center" vertical="center" wrapText="1"/>
    </xf>
    <xf numFmtId="49" fontId="29" fillId="34" borderId="10" xfId="0" quotePrefix="1" applyNumberFormat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left" vertical="center" wrapText="1"/>
    </xf>
    <xf numFmtId="17" fontId="28" fillId="34" borderId="10" xfId="0" quotePrefix="1" applyNumberFormat="1" applyFont="1" applyFill="1" applyBorder="1" applyAlignment="1">
      <alignment vertical="center" wrapText="1"/>
    </xf>
    <xf numFmtId="49" fontId="29" fillId="34" borderId="10" xfId="0" applyNumberFormat="1" applyFont="1" applyFill="1" applyBorder="1" applyAlignment="1">
      <alignment horizontal="center" vertical="center" wrapText="1"/>
    </xf>
    <xf numFmtId="16" fontId="28" fillId="34" borderId="10" xfId="0" quotePrefix="1" applyNumberFormat="1" applyFont="1" applyFill="1" applyBorder="1" applyAlignment="1">
      <alignment horizontal="center" vertical="center" wrapText="1"/>
    </xf>
    <xf numFmtId="0" fontId="28" fillId="34" borderId="10" xfId="82" applyFont="1" applyFill="1" applyBorder="1" applyAlignment="1">
      <alignment horizontal="center" vertical="center" wrapText="1"/>
    </xf>
    <xf numFmtId="0" fontId="45" fillId="34" borderId="0" xfId="82" applyFont="1" applyFill="1" applyAlignment="1">
      <alignment horizontal="center" vertical="center" wrapText="1"/>
    </xf>
    <xf numFmtId="0" fontId="28" fillId="34" borderId="10" xfId="0" applyFont="1" applyFill="1" applyBorder="1" applyAlignment="1">
      <alignment vertical="center" wrapText="1"/>
    </xf>
    <xf numFmtId="9" fontId="28" fillId="34" borderId="10" xfId="0" applyNumberFormat="1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%20LIEU%20PHUONG\LIEU%20BAN%20GIAO\PM%20SNV\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O%20HOANG%20ANH.pdf" TargetMode="External"/><Relationship Id="rId117" Type="http://schemas.openxmlformats.org/officeDocument/2006/relationships/hyperlink" Target="file:///C:\Users\Downloads\DIEN%20DIEN%20TU\NGUYEN%20ANH%20TANG%203.pdf" TargetMode="External"/><Relationship Id="rId21" Type="http://schemas.openxmlformats.org/officeDocument/2006/relationships/hyperlink" Target="file:///C:\Users\Downloads\DIEN%20DIEN%20TU\CAO%20VAN%20TUAN.pdf" TargetMode="External"/><Relationship Id="rId42" Type="http://schemas.openxmlformats.org/officeDocument/2006/relationships/hyperlink" Target="file:///C:\Users\Downloads\DIEN%20DIEN%20TU\TRAN%20NGUYEN%20BAO%20TRAN.pdf" TargetMode="External"/><Relationship Id="rId47" Type="http://schemas.openxmlformats.org/officeDocument/2006/relationships/hyperlink" Target="file:///C:\Users\Downloads\KHOA%20CO%20KHI\TRAN%20DINH%20KHAI.pdf" TargetMode="External"/><Relationship Id="rId63" Type="http://schemas.openxmlformats.org/officeDocument/2006/relationships/hyperlink" Target="file:///C:\Users\Downloads\KHOA%20CO%20KHI\NGUYEN%20THANH%20VINH%20PHUC.pdf" TargetMode="External"/><Relationship Id="rId68" Type="http://schemas.openxmlformats.org/officeDocument/2006/relationships/hyperlink" Target="file:///C:\Users\Downloads\KHOA%20CO%20KHI\DUONG%20MINH%20CHUNG.pdf" TargetMode="External"/><Relationship Id="rId84" Type="http://schemas.openxmlformats.org/officeDocument/2006/relationships/hyperlink" Target="file:///C:\Users\Downloads\CNTT\DUONG%20NGOC%20VONG.pdf" TargetMode="External"/><Relationship Id="rId89" Type="http://schemas.openxmlformats.org/officeDocument/2006/relationships/hyperlink" Target="file:///C:\Users\Downloads\CNTT\NGUYEN%20NGOC%20TUYEN.pdf" TargetMode="External"/><Relationship Id="rId112" Type="http://schemas.openxmlformats.org/officeDocument/2006/relationships/hyperlink" Target="file:///C:\Users\Downloads\DIEN%20DIEN%20TU\DO%20HUYNH%20THANH%20PHONG%203.pdf" TargetMode="External"/><Relationship Id="rId133" Type="http://schemas.openxmlformats.org/officeDocument/2006/relationships/hyperlink" Target="file:///C:\Users\Downloads\KIEM%20CHUC%20MON%20CHUNG\LAM%20VIET%20DUNG%2031.pdf" TargetMode="External"/><Relationship Id="rId138" Type="http://schemas.openxmlformats.org/officeDocument/2006/relationships/hyperlink" Target="file:///C:\Users\Downloads\KIEM%20CHUC%20MON%20CHUNG\PHAM%20MINH%20NGHIA%2031.pdf" TargetMode="External"/><Relationship Id="rId154" Type="http://schemas.openxmlformats.org/officeDocument/2006/relationships/hyperlink" Target="file:///C:\Users\Downloads\CNTT\NGUYEN%20THI%20KHANH%20THU%203.pdf" TargetMode="External"/><Relationship Id="rId159" Type="http://schemas.openxmlformats.org/officeDocument/2006/relationships/hyperlink" Target="file:///C:\Users\Downloads\CNTT\HUYNH%20QUOC%20DUNG%203.pdf" TargetMode="External"/><Relationship Id="rId175" Type="http://schemas.openxmlformats.org/officeDocument/2006/relationships/hyperlink" Target="file:///C:\Users\Downloads\DONG%20LUC\NGUYEN%20MINH%20THAI%20TIN%20HOC.jpg" TargetMode="External"/><Relationship Id="rId170" Type="http://schemas.openxmlformats.org/officeDocument/2006/relationships/hyperlink" Target="file:///C:\Users\Downloads\DIEN%20DIEN%20TU\LE%20THE%20HUAN%20A2.jpg" TargetMode="External"/><Relationship Id="rId16" Type="http://schemas.openxmlformats.org/officeDocument/2006/relationships/hyperlink" Target="file:///C:\Users\Downloads\DONG%20LUC\TRAN%20QUOC%20DUY.pdf" TargetMode="External"/><Relationship Id="rId107" Type="http://schemas.openxmlformats.org/officeDocument/2006/relationships/hyperlink" Target="file:///C:\Users\Downloads\DONG%20LUC\TRAN%20THE%20SON%203.pdf" TargetMode="External"/><Relationship Id="rId11" Type="http://schemas.openxmlformats.org/officeDocument/2006/relationships/hyperlink" Target="file:///C:\Users\Downloads\DONG%20LUC\NGUYEN%20THAI%20BINH.pdf" TargetMode="External"/><Relationship Id="rId32" Type="http://schemas.openxmlformats.org/officeDocument/2006/relationships/hyperlink" Target="file:///C:\Users\Downloads\DIEN%20DIEN%20TU\NGUYEN%20THI%20NGOC%20HIEN.pdf" TargetMode="External"/><Relationship Id="rId37" Type="http://schemas.openxmlformats.org/officeDocument/2006/relationships/hyperlink" Target="file:///C:\Users\Downloads\DIEN%20DIEN%20TU\NGUYEN%20VAN%20YEN.pdf" TargetMode="External"/><Relationship Id="rId53" Type="http://schemas.openxmlformats.org/officeDocument/2006/relationships/hyperlink" Target="file:///C:\Users\Downloads\KHOA%20CO%20KHI\DUONG%20THI%20HONG.pdf" TargetMode="External"/><Relationship Id="rId58" Type="http://schemas.openxmlformats.org/officeDocument/2006/relationships/hyperlink" Target="file:///C:\Users\Downloads\DIEN%20DIEN%20TU\QUACH%20MINH%20THU.pdf" TargetMode="External"/><Relationship Id="rId74" Type="http://schemas.openxmlformats.org/officeDocument/2006/relationships/hyperlink" Target="file:///C:\Users\Downloads\KHOA%20CO%20KHI\NGUYEN%20KHAC%20HUY.pdf" TargetMode="External"/><Relationship Id="rId79" Type="http://schemas.openxmlformats.org/officeDocument/2006/relationships/hyperlink" Target="file:///C:\Users\Downloads\CNTT\TRAN%20VIET%20KHANH.pdf" TargetMode="External"/><Relationship Id="rId102" Type="http://schemas.openxmlformats.org/officeDocument/2006/relationships/hyperlink" Target="file:///C:\Users\Downloads\DONG%20LUC\HOANG%20PHUC%20BAO%203.pdf" TargetMode="External"/><Relationship Id="rId123" Type="http://schemas.openxmlformats.org/officeDocument/2006/relationships/hyperlink" Target="file:///C:\Users\Downloads\DIEN%20DIEN%20TU\NGUYEN%20THI%20NGOC%20HIEN%203.pdf" TargetMode="External"/><Relationship Id="rId128" Type="http://schemas.openxmlformats.org/officeDocument/2006/relationships/hyperlink" Target="file:///C:\Users\Downloads\DIEN%20DIEN%20TU\TRAN%20NAM%20ANH%203%202.pdf" TargetMode="External"/><Relationship Id="rId144" Type="http://schemas.openxmlformats.org/officeDocument/2006/relationships/hyperlink" Target="file:///C:\Users\Downloads\KIEM%20CHUC%20MON%20CHUNG\HO%20VAN%20SI%2031.pdf" TargetMode="External"/><Relationship Id="rId149" Type="http://schemas.openxmlformats.org/officeDocument/2006/relationships/hyperlink" Target="file:///C:\Users\Downloads\CNTT\BUI%20VAN%20DUNG%203.pdf" TargetMode="External"/><Relationship Id="rId5" Type="http://schemas.openxmlformats.org/officeDocument/2006/relationships/hyperlink" Target="file:///C:\Users\Downloads\DONG%20LUC\TRIEU%20PHU%20NGUYEN.pdf" TargetMode="External"/><Relationship Id="rId90" Type="http://schemas.openxmlformats.org/officeDocument/2006/relationships/hyperlink" Target="file:///C:\Users\Downloads\CNTT\NGUYEN%20NGUYEN%20HOANG%20NGOC%20QUYEN.pdf" TargetMode="External"/><Relationship Id="rId95" Type="http://schemas.openxmlformats.org/officeDocument/2006/relationships/hyperlink" Target="file:///C:\Users\Downloads\CNTT\NGUYEN%20VAN%20MINH.pdf" TargetMode="External"/><Relationship Id="rId160" Type="http://schemas.openxmlformats.org/officeDocument/2006/relationships/hyperlink" Target="file:///C:\Users\Downloads\CNTT\HUYNH%20QUOC%20DUNG%203%201.pdf" TargetMode="External"/><Relationship Id="rId165" Type="http://schemas.openxmlformats.org/officeDocument/2006/relationships/hyperlink" Target="file:///C:\Users\Downloads\DIEN%20DIEN%20TU\DANG%20DUC%20MINH%20B1.jpg" TargetMode="External"/><Relationship Id="rId22" Type="http://schemas.openxmlformats.org/officeDocument/2006/relationships/hyperlink" Target="file:///C:\Users\Downloads\DIEN%20DIEN%20TU\DANG%20DUC%20MINH.pdf" TargetMode="External"/><Relationship Id="rId27" Type="http://schemas.openxmlformats.org/officeDocument/2006/relationships/hyperlink" Target="file:///C:\Users\Downloads\DIEN%20DIEN%20TU\NGO%20PHONG%20CUONG.pdf" TargetMode="External"/><Relationship Id="rId43" Type="http://schemas.openxmlformats.org/officeDocument/2006/relationships/hyperlink" Target="file:///C:\Users\Downloads\DIEN%20DIEN%20TU\TRAN%20TRUNG%20HIEU.pdf" TargetMode="External"/><Relationship Id="rId48" Type="http://schemas.openxmlformats.org/officeDocument/2006/relationships/hyperlink" Target="file:///C:\Users\Downloads\KHOA%20CO%20KHI\BUI%20ANH%20TUAN.pdf" TargetMode="External"/><Relationship Id="rId64" Type="http://schemas.openxmlformats.org/officeDocument/2006/relationships/hyperlink" Target="file:///C:\Users\Downloads\KHOA%20CO%20KHI\NGUYEN%20THANH%20VU.pdf" TargetMode="External"/><Relationship Id="rId69" Type="http://schemas.openxmlformats.org/officeDocument/2006/relationships/hyperlink" Target="file:///C:\Users\Downloads\KHOA%20CO%20KHI\TRAN%20THI%20HUONG.pdf" TargetMode="External"/><Relationship Id="rId113" Type="http://schemas.openxmlformats.org/officeDocument/2006/relationships/hyperlink" Target="file:///C:\Users\Downloads\DIEN%20DIEN%20TU\LE%20THE%20HUAN%203.pdf" TargetMode="External"/><Relationship Id="rId118" Type="http://schemas.openxmlformats.org/officeDocument/2006/relationships/hyperlink" Target="file:///C:\Users\Downloads\DIEN%20DIEN%20TU\NGUYEN%20ANH%20TANG%203%202.pdf" TargetMode="External"/><Relationship Id="rId134" Type="http://schemas.openxmlformats.org/officeDocument/2006/relationships/hyperlink" Target="file:///C:\Users\Downloads\KIEM%20CHUC%20MON%20CHUNG\CHAU%20VAN%20BAO%2031.pdf" TargetMode="External"/><Relationship Id="rId139" Type="http://schemas.openxmlformats.org/officeDocument/2006/relationships/hyperlink" Target="file:///C:\Users\Downloads\KHOA%20CO%20KHI\VUDUC%20PHAP%2031.pdf" TargetMode="External"/><Relationship Id="rId80" Type="http://schemas.openxmlformats.org/officeDocument/2006/relationships/hyperlink" Target="file:///C:\Users\Downloads\CNTT\VU%20THI%20THAI%20LINH.pdf" TargetMode="External"/><Relationship Id="rId85" Type="http://schemas.openxmlformats.org/officeDocument/2006/relationships/hyperlink" Target="file:///C:\Users\Downloads\CNTT\LE%20HONG%20THAI.pdf" TargetMode="External"/><Relationship Id="rId150" Type="http://schemas.openxmlformats.org/officeDocument/2006/relationships/hyperlink" Target="file:///C:\Users\Downloads\CNTT\NGUYEN%20CAO%20PHONG.pdf" TargetMode="External"/><Relationship Id="rId155" Type="http://schemas.openxmlformats.org/officeDocument/2006/relationships/hyperlink" Target="file:///C:\Users\Downloads\CNTT\NGUYEN%20THI%20THU%20HONG.pdf" TargetMode="External"/><Relationship Id="rId171" Type="http://schemas.openxmlformats.org/officeDocument/2006/relationships/hyperlink" Target="file:///C:\Users\Downloads\KIEM%20CHUC%20MON%20CHUNG\NGUYEN%20THINHUAN.pdf" TargetMode="External"/><Relationship Id="rId176" Type="http://schemas.openxmlformats.org/officeDocument/2006/relationships/hyperlink" Target="file:///C:\Users\Downloads\DONG%20LUC\NGUYEN%20THANH%20DUC%20TIN%20HOC.jpg" TargetMode="External"/><Relationship Id="rId12" Type="http://schemas.openxmlformats.org/officeDocument/2006/relationships/hyperlink" Target="file:///C:\Users\Downloads\DONG%20LUC\NGUYEN%20THANH%20DUC.pdf" TargetMode="External"/><Relationship Id="rId17" Type="http://schemas.openxmlformats.org/officeDocument/2006/relationships/hyperlink" Target="file:///C:\Users\Downloads\DIEN%20DIEN%20TU\TA%20MINH%20CUONG.pdf" TargetMode="External"/><Relationship Id="rId33" Type="http://schemas.openxmlformats.org/officeDocument/2006/relationships/hyperlink" Target="file:///C:\Users\Downloads\DIEN%20DIEN%20TU\NGUYEN%20THI%20TO%20NGA.pdf" TargetMode="External"/><Relationship Id="rId38" Type="http://schemas.openxmlformats.org/officeDocument/2006/relationships/hyperlink" Target="file:///C:\Users\Downloads\DIEN%20DIEN%20TU\TANG%20CAM%20HUE.pdf" TargetMode="External"/><Relationship Id="rId59" Type="http://schemas.openxmlformats.org/officeDocument/2006/relationships/hyperlink" Target="file:///C:\Users\Downloads\DIEN%20DIEN%20TU\NGUYEN%20THUY%20DUONG.pdf" TargetMode="External"/><Relationship Id="rId103" Type="http://schemas.openxmlformats.org/officeDocument/2006/relationships/hyperlink" Target="file:///C:\Users\Downloads\DONG%20LUC\NGUYEN%20THANH%20DUC%203.pdf" TargetMode="External"/><Relationship Id="rId108" Type="http://schemas.openxmlformats.org/officeDocument/2006/relationships/hyperlink" Target="file:///C:\Users\Downloads\DONG%20LUC\NGUYEN%20LUONG%20TAM%203.pdf" TargetMode="External"/><Relationship Id="rId124" Type="http://schemas.openxmlformats.org/officeDocument/2006/relationships/hyperlink" Target="file:///C:\Users\Downloads\DIEN%20DIEN%20TU\NGUYEN%20THUY%20LINH%203.pdf" TargetMode="External"/><Relationship Id="rId129" Type="http://schemas.openxmlformats.org/officeDocument/2006/relationships/hyperlink" Target="file:///C:\Users\Downloads\DIEN%20DIEN%20TU\TRAN%20NAM%20ANH%203%203.pdf" TargetMode="External"/><Relationship Id="rId54" Type="http://schemas.openxmlformats.org/officeDocument/2006/relationships/hyperlink" Target="file:///C:\Users\Downloads\KHOA%20CO%20KHI\HA%20PHUOC%20TUAN.pdf" TargetMode="External"/><Relationship Id="rId70" Type="http://schemas.openxmlformats.org/officeDocument/2006/relationships/hyperlink" Target="file:///C:\Users\Downloads\KHOA%20CO%20KHI\TRUONG%20THI%20PHUONG%20HONG.pdf" TargetMode="External"/><Relationship Id="rId75" Type="http://schemas.openxmlformats.org/officeDocument/2006/relationships/hyperlink" Target="file:///C:\Users\Downloads\CNTT\NGUYEN%20KHOA.pdf" TargetMode="External"/><Relationship Id="rId91" Type="http://schemas.openxmlformats.org/officeDocument/2006/relationships/hyperlink" Target="file:///C:\Users\Downloads\CNTT\NGUYEN%20SANH%20CUONG.pdf" TargetMode="External"/><Relationship Id="rId96" Type="http://schemas.openxmlformats.org/officeDocument/2006/relationships/hyperlink" Target="file:///C:\Users\Downloads\CNTT\HUYNH%20THI%20MAI.pdf" TargetMode="External"/><Relationship Id="rId140" Type="http://schemas.openxmlformats.org/officeDocument/2006/relationships/hyperlink" Target="file:///C:\Users\Downloads\KHOA%20CO%20KHI\NGUYEN%20THANH%20VINH%20PHUC%2031%20.pdf" TargetMode="External"/><Relationship Id="rId145" Type="http://schemas.openxmlformats.org/officeDocument/2006/relationships/hyperlink" Target="file:///C:\Users\Downloads\KIEM%20CHUC%20MON%20CHUNG\NGUYEN%20NGOC%20HIEP%2031.pdf" TargetMode="External"/><Relationship Id="rId161" Type="http://schemas.openxmlformats.org/officeDocument/2006/relationships/hyperlink" Target="file:///C:\Users\Downloads\CNTT\HUYNH%20QUOC%20DUNG%203%202.pdf" TargetMode="External"/><Relationship Id="rId166" Type="http://schemas.openxmlformats.org/officeDocument/2006/relationships/hyperlink" Target="file:///C:\Users\Downloads\DIEN%20DIEN%20TU\NGUYEN%20THI%20TO%20NGA%20B1.jpg" TargetMode="External"/><Relationship Id="rId1" Type="http://schemas.openxmlformats.org/officeDocument/2006/relationships/hyperlink" Target="file:///C:\Users\Downloads\DONG%20LUC\NGUYEN%20ANH%20TUAN.pdf" TargetMode="External"/><Relationship Id="rId6" Type="http://schemas.openxmlformats.org/officeDocument/2006/relationships/hyperlink" Target="file:///C:\Users\Downloads\DONG%20LUC\HO%20VAN%20HOA.pdf" TargetMode="External"/><Relationship Id="rId23" Type="http://schemas.openxmlformats.org/officeDocument/2006/relationships/hyperlink" Target="file:///C:\Users\Downloads\DIEN%20DIEN%20TU\DO%20HUYNH%20THANH%20PHONG.pdf" TargetMode="External"/><Relationship Id="rId28" Type="http://schemas.openxmlformats.org/officeDocument/2006/relationships/hyperlink" Target="file:///C:\Users\Downloads\DIEN%20DIEN%20TU\NGUYEN%20ANH%20TANG.pdf" TargetMode="External"/><Relationship Id="rId49" Type="http://schemas.openxmlformats.org/officeDocument/2006/relationships/hyperlink" Target="file:///C:\Users\Downloads\KHOA%20CO%20KHI\VU%20DUC%20PHAP.pdf" TargetMode="External"/><Relationship Id="rId114" Type="http://schemas.openxmlformats.org/officeDocument/2006/relationships/hyperlink" Target="file:///C:\Users\Downloads\DIEN%20DIEN%20TU\LE%20TIEN%20DAT%203.pdf" TargetMode="External"/><Relationship Id="rId119" Type="http://schemas.openxmlformats.org/officeDocument/2006/relationships/hyperlink" Target="file:///C:\Users\Downloads\DIEN%20DIEN%20TU\NGUYEN%20HONG%20DUC%203.pdf" TargetMode="External"/><Relationship Id="rId10" Type="http://schemas.openxmlformats.org/officeDocument/2006/relationships/hyperlink" Target="file:///C:\Users\Downloads\DONG%20LUC\NGUYEN%20MINH%20THAI.pdf" TargetMode="External"/><Relationship Id="rId31" Type="http://schemas.openxmlformats.org/officeDocument/2006/relationships/hyperlink" Target="file:///C:\Users\Downloads\DIEN%20DIEN%20TU\NGUYEN%20MINH%20DUC%20CUONG.pdf" TargetMode="External"/><Relationship Id="rId44" Type="http://schemas.openxmlformats.org/officeDocument/2006/relationships/hyperlink" Target="file:///C:\Users\Downloads\DIEN%20DIEN%20TU\VU%20HANH%20CHIEU.pdf" TargetMode="External"/><Relationship Id="rId52" Type="http://schemas.openxmlformats.org/officeDocument/2006/relationships/hyperlink" Target="file:///C:\Users\Downloads\KHOA%20CO%20KHI\DUONG%20MINH%20CHUNG.pdf" TargetMode="External"/><Relationship Id="rId60" Type="http://schemas.openxmlformats.org/officeDocument/2006/relationships/hyperlink" Target="file:///C:\Users\Downloads\KHOA%20CO%20KHI\NGUYEN%20TAM%20CUONG.pdf" TargetMode="External"/><Relationship Id="rId65" Type="http://schemas.openxmlformats.org/officeDocument/2006/relationships/hyperlink" Target="file:///C:\Users\Downloads\KHOA%20CO%20KHI\NGUYEN%20TIEN%20DUNG.pdf" TargetMode="External"/><Relationship Id="rId73" Type="http://schemas.openxmlformats.org/officeDocument/2006/relationships/hyperlink" Target="file:///C:\Users\Downloads\KHOA%20CO%20KHI\NGUYEN%20HONG%20PHUC.pdf" TargetMode="External"/><Relationship Id="rId78" Type="http://schemas.openxmlformats.org/officeDocument/2006/relationships/hyperlink" Target="file:///C:\Users\Downloads\CNTT\NGUYEN%20VAN%20DON.pdf" TargetMode="External"/><Relationship Id="rId81" Type="http://schemas.openxmlformats.org/officeDocument/2006/relationships/hyperlink" Target="file:///C:\Users\Downloads\CNTT\VU%20THI%20THAI%20LINH%20(2).pdf" TargetMode="External"/><Relationship Id="rId86" Type="http://schemas.openxmlformats.org/officeDocument/2006/relationships/hyperlink" Target="file:///C:\Users\Downloads\CNTT\LE%20PHI%20TRUONG.pdf" TargetMode="External"/><Relationship Id="rId94" Type="http://schemas.openxmlformats.org/officeDocument/2006/relationships/hyperlink" Target="file:///C:\Users\Downloads\CNTT\NGUYEN%20VAN%20DANH.pdf" TargetMode="External"/><Relationship Id="rId99" Type="http://schemas.openxmlformats.org/officeDocument/2006/relationships/hyperlink" Target="file:///C:\Users\Downloads\DONG%20LUC\VO%20DAC%20THINH%203.pdf" TargetMode="External"/><Relationship Id="rId101" Type="http://schemas.openxmlformats.org/officeDocument/2006/relationships/hyperlink" Target="file:///C:\Users\Downloads\DONG%20LUC\NGUYEN%20HUU%20MANH%203.pdf" TargetMode="External"/><Relationship Id="rId122" Type="http://schemas.openxmlformats.org/officeDocument/2006/relationships/hyperlink" Target="file:///C:\Users\Downloads\DIEN%20DIEN%20TU\NGUYEN%20MINH%20DUC%20B%203.pdf" TargetMode="External"/><Relationship Id="rId130" Type="http://schemas.openxmlformats.org/officeDocument/2006/relationships/hyperlink" Target="file:///C:\Users\Downloads\DIEN%20DIEN%20TU\TRAN%20NAM%20ANH%203%204.pdf" TargetMode="External"/><Relationship Id="rId135" Type="http://schemas.openxmlformats.org/officeDocument/2006/relationships/hyperlink" Target="file:///C:\Users\Downloads\KIEM%20CHUC%20MON%20CHUNG\PHAN%20DUC%20LONG%2031.pdf" TargetMode="External"/><Relationship Id="rId143" Type="http://schemas.openxmlformats.org/officeDocument/2006/relationships/hyperlink" Target="file:///C:\Users\Downloads\KIEM%20CHUC%20MON%20CHUNG\DINH%20VAN%20DE%2031.pdf" TargetMode="External"/><Relationship Id="rId148" Type="http://schemas.openxmlformats.org/officeDocument/2006/relationships/hyperlink" Target="file:///C:\Users\Downloads\CNTT\NGUYEN%20VAN%20DON%203.pdf" TargetMode="External"/><Relationship Id="rId151" Type="http://schemas.openxmlformats.org/officeDocument/2006/relationships/hyperlink" Target="file:///C:\Users\Downloads\CNTT\NGUYEN%20NGOC%20TUYEN%203.pdf" TargetMode="External"/><Relationship Id="rId156" Type="http://schemas.openxmlformats.org/officeDocument/2006/relationships/hyperlink" Target="file:///C:\Users\Downloads\CNTT\NGUYEN%20VAN%20DANH%203.pdf" TargetMode="External"/><Relationship Id="rId164" Type="http://schemas.openxmlformats.org/officeDocument/2006/relationships/hyperlink" Target="file:///C:\Users\Downloads\KIEM%20CHUC%20MON%20CHUNG\NGUYEN%20HUU%20THIEN%2031.pdf" TargetMode="External"/><Relationship Id="rId169" Type="http://schemas.openxmlformats.org/officeDocument/2006/relationships/hyperlink" Target="file:///C:\Users\Downloads\DONG%20LUC\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file:///C:\Users\Downloads\DONG%20LUC\NGUYEN%20HUU%20MANH.pdf" TargetMode="External"/><Relationship Id="rId9" Type="http://schemas.openxmlformats.org/officeDocument/2006/relationships/hyperlink" Target="file:///C:\Users\Downloads\DONG%20LUC\KIEU%20TRUNG%20TIN.pdf" TargetMode="External"/><Relationship Id="rId172" Type="http://schemas.openxmlformats.org/officeDocument/2006/relationships/hyperlink" Target="file:///C:\Users\Downloads\KIEM%20CHUC%20MON%20CHUNG\NGUYEN%20VAN%20TAN%2031.pdf" TargetMode="External"/><Relationship Id="rId13" Type="http://schemas.openxmlformats.org/officeDocument/2006/relationships/hyperlink" Target="file:///C:\Users\Downloads\DONG%20LUC\NGUYEN%20THANH%20HUNG.pdf" TargetMode="External"/><Relationship Id="rId18" Type="http://schemas.openxmlformats.org/officeDocument/2006/relationships/hyperlink" Target="file:///C:\Users\Downloads\DIEN%20DIEN%20TU\HUYNH%20NGOC%20MAI.pdf" TargetMode="External"/><Relationship Id="rId39" Type="http://schemas.openxmlformats.org/officeDocument/2006/relationships/hyperlink" Target="file:///C:\Users\Downloads\DIEN%20DIEN%20TU\TRAN%20CONG%20TIEN.pdf" TargetMode="External"/><Relationship Id="rId109" Type="http://schemas.openxmlformats.org/officeDocument/2006/relationships/hyperlink" Target="file:///C:\Users\Downloads\DONG%20LUC\TRAN%20VAN%20DONG%203.pdf" TargetMode="External"/><Relationship Id="rId34" Type="http://schemas.openxmlformats.org/officeDocument/2006/relationships/hyperlink" Target="file:///C:\Users\Downloads\DIEN%20DIEN%20TU\NGUYEN%20THI%20TO%20NGA%201.pdf" TargetMode="External"/><Relationship Id="rId50" Type="http://schemas.openxmlformats.org/officeDocument/2006/relationships/hyperlink" Target="file:///C:\Users\Downloads\KHOA%20CO%20KHI\VU%20QUANG%20KHAI.pdf" TargetMode="External"/><Relationship Id="rId55" Type="http://schemas.openxmlformats.org/officeDocument/2006/relationships/hyperlink" Target="file:///C:\Users\Downloads\KHOA%20CO%20KHI\LU%20THI%20YEN%20VU.pdf" TargetMode="External"/><Relationship Id="rId76" Type="http://schemas.openxmlformats.org/officeDocument/2006/relationships/hyperlink" Target="file:///C:\Users\Downloads\CNTT\NGUYEN%20VAN%20GIANG.pdf" TargetMode="External"/><Relationship Id="rId97" Type="http://schemas.openxmlformats.org/officeDocument/2006/relationships/hyperlink" Target="file:///C:\Users\Downloads\CNTT\HUYNH%20THI%20MAI%201.pdf" TargetMode="External"/><Relationship Id="rId104" Type="http://schemas.openxmlformats.org/officeDocument/2006/relationships/hyperlink" Target="file:///C:\Users\Downloads\DONG%20LUC\PHAN%20ANH%20TUAN%20KIET%203.pdf" TargetMode="External"/><Relationship Id="rId120" Type="http://schemas.openxmlformats.org/officeDocument/2006/relationships/hyperlink" Target="file:///C:\Users\Downloads\DIEN%20DIEN%20TU\NGUYEN%20HONG%20DUC%203%201.pdf" TargetMode="External"/><Relationship Id="rId125" Type="http://schemas.openxmlformats.org/officeDocument/2006/relationships/hyperlink" Target="file:///C:\Users\Downloads\DIEN%20DIEN%20TU\NGUYEN%20VAN%20YEN%203.pdf" TargetMode="External"/><Relationship Id="rId141" Type="http://schemas.openxmlformats.org/officeDocument/2006/relationships/hyperlink" Target="file:///C:\Users\Downloads\KHOA%20CO%20KHI\NGUYEN%20THANH%20VINH%20PHUC%2031%20.pdf" TargetMode="External"/><Relationship Id="rId146" Type="http://schemas.openxmlformats.org/officeDocument/2006/relationships/hyperlink" Target="file:///C:\Users\Downloads\KIEM%20CHUC%20MON%20CHUNG\NGUYEN%20CHI%20NHAN%2031.pdf" TargetMode="External"/><Relationship Id="rId167" Type="http://schemas.openxmlformats.org/officeDocument/2006/relationships/hyperlink" Target="file:///C:\Users\Downloads\KHOA%20CO%20KHI\DUONG%20THI%20HONG%20B1.jpg" TargetMode="External"/><Relationship Id="rId7" Type="http://schemas.openxmlformats.org/officeDocument/2006/relationships/hyperlink" Target="file:///C:\Users\Downloads\DONG%20LUC\DANG%20THAI%20SON.pdf" TargetMode="External"/><Relationship Id="rId71" Type="http://schemas.openxmlformats.org/officeDocument/2006/relationships/hyperlink" Target="file:///C:\Users\Downloads\KHOA%20CO%20KHI\VO%20MINH%20QUANG.pdf" TargetMode="External"/><Relationship Id="rId92" Type="http://schemas.openxmlformats.org/officeDocument/2006/relationships/hyperlink" Target="file:///C:\Users\Downloads\CNTT\NGUYEN%20THI%20KHANH%20THU.pdf" TargetMode="External"/><Relationship Id="rId162" Type="http://schemas.openxmlformats.org/officeDocument/2006/relationships/hyperlink" Target="file:///C:\Users\Downloads\KIEM%20CHUC%20MON%20CHUNG\NGUYEN%20NGOC%20TRANG%2031.pdf" TargetMode="External"/><Relationship Id="rId2" Type="http://schemas.openxmlformats.org/officeDocument/2006/relationships/hyperlink" Target="file:///C:\Users\Downloads\DONG%20LUC\VO%20DAC%20THINH.pdf" TargetMode="External"/><Relationship Id="rId29" Type="http://schemas.openxmlformats.org/officeDocument/2006/relationships/hyperlink" Target="file:///C:\Users\Downloads\DIEN%20DIEN%20TU\NGUYEN%20MINH%20DUC%20A.pdf" TargetMode="External"/><Relationship Id="rId24" Type="http://schemas.openxmlformats.org/officeDocument/2006/relationships/hyperlink" Target="file:///C:\Users\Downloads\DIEN%20DIEN%20TU\LE%20TIEN%20DAT.pdf" TargetMode="External"/><Relationship Id="rId40" Type="http://schemas.openxmlformats.org/officeDocument/2006/relationships/hyperlink" Target="file:///C:\Users\Downloads\DIEN%20DIEN%20TU\TRAN%20HIEU%20TRINH.pdf" TargetMode="External"/><Relationship Id="rId45" Type="http://schemas.openxmlformats.org/officeDocument/2006/relationships/hyperlink" Target="file:///C:\Users\Downloads\DIEN%20DIEN%20TU\TRAN%20GIANG%20NAM.pdf" TargetMode="External"/><Relationship Id="rId66" Type="http://schemas.openxmlformats.org/officeDocument/2006/relationships/hyperlink" Target="file:///C:\Users\Downloads\KHOA%20CO%20KHI\PHAN%20THI%20XUAN%20TRANG.pdf" TargetMode="External"/><Relationship Id="rId87" Type="http://schemas.openxmlformats.org/officeDocument/2006/relationships/hyperlink" Target="file:///C:\Users\Downloads\CNTT\LE%20QUY%20HUNG%20QUOC.pdf" TargetMode="External"/><Relationship Id="rId110" Type="http://schemas.openxmlformats.org/officeDocument/2006/relationships/hyperlink" Target="file:///C:\Users\Downloads\DIEN%20DIEN%20TU\QUACH%20MINH%20THU%203.pdf" TargetMode="External"/><Relationship Id="rId115" Type="http://schemas.openxmlformats.org/officeDocument/2006/relationships/hyperlink" Target="file:///C:\Users\Downloads\DIEN%20DIEN%20TU\NGO%20HOANG%20ANH%203.pdf" TargetMode="External"/><Relationship Id="rId131" Type="http://schemas.openxmlformats.org/officeDocument/2006/relationships/hyperlink" Target="file:///C:\Users\Downloads\DIEN%20DIEN%20TU\TRAN%20NAM%20ANH%203%205.pdf" TargetMode="External"/><Relationship Id="rId136" Type="http://schemas.openxmlformats.org/officeDocument/2006/relationships/hyperlink" Target="file:///C:\Users\Downloads\KIEM%20CHUC%20MON%20CHUNG\NGUYEN%20VAN%20THANH%2031.pdf" TargetMode="External"/><Relationship Id="rId157" Type="http://schemas.openxmlformats.org/officeDocument/2006/relationships/hyperlink" Target="file:///C:\Users\Downloads\CNTT\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file:///C:\Users\Downloads\KHOA%20CO%20KHI\NGUYEN%20THANH%20GIANG.pdf" TargetMode="External"/><Relationship Id="rId82" Type="http://schemas.openxmlformats.org/officeDocument/2006/relationships/hyperlink" Target="file:///C:\Users\Downloads\CNTT\DANG%20NGOC%20DOAN.pdf" TargetMode="External"/><Relationship Id="rId152" Type="http://schemas.openxmlformats.org/officeDocument/2006/relationships/hyperlink" Target="file:///C:\Users\Downloads\CNTT\NGUYEN%20NGUYEN%20HOANG%20NGOC%20QUYEN%203.pdf" TargetMode="External"/><Relationship Id="rId173" Type="http://schemas.openxmlformats.org/officeDocument/2006/relationships/hyperlink" Target="file:///C:\Users\Downloads\KIEM%20CHUC%20MON%20CHUNG\PHAM%20THI%20LE%20CHI%2031.pdf" TargetMode="External"/><Relationship Id="rId19" Type="http://schemas.openxmlformats.org/officeDocument/2006/relationships/hyperlink" Target="file:///C:\Users\Downloads\DIEN%20DIEN%20TU\VO%20CUONG.pdf" TargetMode="External"/><Relationship Id="rId14" Type="http://schemas.openxmlformats.org/officeDocument/2006/relationships/hyperlink" Target="file:///C:\Users\Downloads\DONG%20LUC\PHAN%20ANH%20TUAN%20KIET.pdf" TargetMode="External"/><Relationship Id="rId30" Type="http://schemas.openxmlformats.org/officeDocument/2006/relationships/hyperlink" Target="file:///C:\Users\Downloads\DIEN%20DIEN%20TU\NGUYEN%20MINH%20DUC%20B.pdf" TargetMode="External"/><Relationship Id="rId35" Type="http://schemas.openxmlformats.org/officeDocument/2006/relationships/hyperlink" Target="file:///C:\Users\Downloads\DIEN%20DIEN%20TU\NGUYEN%20THUY%20LINH.pdf" TargetMode="External"/><Relationship Id="rId56" Type="http://schemas.openxmlformats.org/officeDocument/2006/relationships/hyperlink" Target="file:///C:\Users\Downloads\KHOA%20CO%20KHI\NGUYEN%20DUY%20HAI.pdf" TargetMode="External"/><Relationship Id="rId77" Type="http://schemas.openxmlformats.org/officeDocument/2006/relationships/hyperlink" Target="file:///C:\Users\Downloads\CNTT\TRAN%20VINH%20XUYEN.pdf" TargetMode="External"/><Relationship Id="rId100" Type="http://schemas.openxmlformats.org/officeDocument/2006/relationships/hyperlink" Target="file:///C:\Users\Downloads\DONG%20LUC\HA%20QUOC%20BAO%203.pdf" TargetMode="External"/><Relationship Id="rId105" Type="http://schemas.openxmlformats.org/officeDocument/2006/relationships/hyperlink" Target="file:///C:\Users\Downloads\DONG%20LUC\TRAN%20MINH%20TUAN%203.pdf" TargetMode="External"/><Relationship Id="rId126" Type="http://schemas.openxmlformats.org/officeDocument/2006/relationships/hyperlink" Target="file:///C:\Users\Downloads\DIEN%20DIEN%20TU\TRAN%20NAM%20ANH%203%201.pdf" TargetMode="External"/><Relationship Id="rId147" Type="http://schemas.openxmlformats.org/officeDocument/2006/relationships/hyperlink" Target="file:///C:\Users\Downloads\KIEM%20CHUC%20MON%20CHUNG\LE%20QUANG%20LIEM%2031.pdf" TargetMode="External"/><Relationship Id="rId168" Type="http://schemas.openxmlformats.org/officeDocument/2006/relationships/hyperlink" Target="file:///C:\Users\Downloads\DIEN%20DIEN%20TU\LE%20TIEN%20DAT%20B1.jpg" TargetMode="External"/><Relationship Id="rId8" Type="http://schemas.openxmlformats.org/officeDocument/2006/relationships/hyperlink" Target="file:///C:\Users\Downloads\DONG%20LUC\HOANG%20PHUC%20BAO.pdf" TargetMode="External"/><Relationship Id="rId51" Type="http://schemas.openxmlformats.org/officeDocument/2006/relationships/hyperlink" Target="file:///C:\Users\Downloads\KHOA%20CO%20KHI\DO%20THI%20PHUONG%20KHANH.pdf" TargetMode="External"/><Relationship Id="rId72" Type="http://schemas.openxmlformats.org/officeDocument/2006/relationships/hyperlink" Target="file:///C:\Users\Downloads\KHOA%20CO%20KHI\NGUYEN%20VAN%20SON.pdf" TargetMode="External"/><Relationship Id="rId93" Type="http://schemas.openxmlformats.org/officeDocument/2006/relationships/hyperlink" Target="file:///C:\Users\Downloads\CNTT\NGUYEN%20THI%20THUY.pdf" TargetMode="External"/><Relationship Id="rId98" Type="http://schemas.openxmlformats.org/officeDocument/2006/relationships/hyperlink" Target="file:///C:\Users\Downloads\DONG%20LUC\NGUYEN%20ANH%20TUAN%203.pdf" TargetMode="External"/><Relationship Id="rId121" Type="http://schemas.openxmlformats.org/officeDocument/2006/relationships/hyperlink" Target="file:///C:\Users\Downloads\DIEN%20DIEN%20TU\NGUYEN%20MINH%20DUC%20A%203.pdf" TargetMode="External"/><Relationship Id="rId142" Type="http://schemas.openxmlformats.org/officeDocument/2006/relationships/hyperlink" Target="file:///C:\Users\Downloads\KHOA%20CO%20KHI\PHAN%20THI%20XUAN%20TRANG%2031.pdf" TargetMode="External"/><Relationship Id="rId163" Type="http://schemas.openxmlformats.org/officeDocument/2006/relationships/hyperlink" Target="file:///C:\Users\Downloads\KIEM%20CHUC%20MON%20CHUNG\DO%20TUAN%20VIET%2031.pdf" TargetMode="External"/><Relationship Id="rId3" Type="http://schemas.openxmlformats.org/officeDocument/2006/relationships/hyperlink" Target="file:///C:\Users\Downloads\DONG%20LUC\HA%20QUOC%20BAO.pdf" TargetMode="External"/><Relationship Id="rId25" Type="http://schemas.openxmlformats.org/officeDocument/2006/relationships/hyperlink" Target="file:///C:\Users\Downloads\DIEN%20DIEN%20TU\MANH%20LE%20HOAN.pdf" TargetMode="External"/><Relationship Id="rId46" Type="http://schemas.openxmlformats.org/officeDocument/2006/relationships/hyperlink" Target="file:///C:\Users\Downloads\KHOA%20CO%20KHI\CHUNG%20TRAN%20THE%20VINH.pdf" TargetMode="External"/><Relationship Id="rId67" Type="http://schemas.openxmlformats.org/officeDocument/2006/relationships/hyperlink" Target="file:///C:\Users\Downloads\KHOA%20CO%20KHI\PHAN%20VAN%20THANH.pdf" TargetMode="External"/><Relationship Id="rId116" Type="http://schemas.openxmlformats.org/officeDocument/2006/relationships/hyperlink" Target="file:///C:\Users\Downloads\DIEN%20DIEN%20TU\NGO%20PHONG%20CUONG%203.pdf" TargetMode="External"/><Relationship Id="rId137" Type="http://schemas.openxmlformats.org/officeDocument/2006/relationships/hyperlink" Target="file:///C:\Users\Downloads\KIEM%20CHUC%20MON%20CHUNG\NGUYEN%20THUY%20DUONG%2031.pdf" TargetMode="External"/><Relationship Id="rId158" Type="http://schemas.openxmlformats.org/officeDocument/2006/relationships/hyperlink" Target="file:///C:\Users\Downloads\CNTT\HO%20NGOC%20CHI%203.pdf" TargetMode="External"/><Relationship Id="rId20" Type="http://schemas.openxmlformats.org/officeDocument/2006/relationships/hyperlink" Target="file:///C:\Users\Downloads\DIEN%20DIEN%20TU\VO%20CUONG%201.pdf" TargetMode="External"/><Relationship Id="rId41" Type="http://schemas.openxmlformats.org/officeDocument/2006/relationships/hyperlink" Target="file:///C:\Users\Downloads\DIEN%20DIEN%20TU\TRAN%20HIEU%20TRINH%201.pdf" TargetMode="External"/><Relationship Id="rId62" Type="http://schemas.openxmlformats.org/officeDocument/2006/relationships/hyperlink" Target="file:///C:\Users\Downloads\KHOA%20CO%20KHI\NGUYEN%20THANH%20LONG.pdf" TargetMode="External"/><Relationship Id="rId83" Type="http://schemas.openxmlformats.org/officeDocument/2006/relationships/hyperlink" Target="file:///C:\Users\Downloads\CNTT\DO%20THI%20HAI%20YEN.pdf" TargetMode="External"/><Relationship Id="rId88" Type="http://schemas.openxmlformats.org/officeDocument/2006/relationships/hyperlink" Target="file:///C:\Users\Downloads\CNTT\MAI%20CHIEM%20TUAN.pdf" TargetMode="External"/><Relationship Id="rId111" Type="http://schemas.openxmlformats.org/officeDocument/2006/relationships/hyperlink" Target="file:///C:\Users\Downloads\DIEN%20DIEN%20TU\VO%20CUONG%203.pdf" TargetMode="External"/><Relationship Id="rId132" Type="http://schemas.openxmlformats.org/officeDocument/2006/relationships/hyperlink" Target="file:///C:\Users\Downloads\DIEN%20DIEN%20TU\VU%20HANH%20CHIEU%203.pdf" TargetMode="External"/><Relationship Id="rId153" Type="http://schemas.openxmlformats.org/officeDocument/2006/relationships/hyperlink" Target="file:///C:\Users\Downloads\CNTT\NGUYEN%20SANH%20CUONG%203.pdf" TargetMode="External"/><Relationship Id="rId174" Type="http://schemas.openxmlformats.org/officeDocument/2006/relationships/hyperlink" Target="file:///C:\Users\Downloads\DONG%20LUC\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file:///C:\Users\Downloads\DONG%20LUC\TRAN%20MINH%20TUAN.pdf" TargetMode="External"/><Relationship Id="rId36" Type="http://schemas.openxmlformats.org/officeDocument/2006/relationships/hyperlink" Target="file:///C:\Users\Downloads\DIEN%20DIEN%20TU\NGUYEN%20TRAN%20THANH%20NHAN.pdf" TargetMode="External"/><Relationship Id="rId57" Type="http://schemas.openxmlformats.org/officeDocument/2006/relationships/hyperlink" Target="file:///C:\Users\Downloads\KHOA%20CO%20KHI\NGUYEN%20NGOC%20QUYNH.pdf" TargetMode="External"/><Relationship Id="rId106" Type="http://schemas.openxmlformats.org/officeDocument/2006/relationships/hyperlink" Target="file:///C:\Users\Downloads\DONG%20LUC\TRAN%20QUOC%20DUY%203.pdf" TargetMode="External"/><Relationship Id="rId127" Type="http://schemas.openxmlformats.org/officeDocument/2006/relationships/hyperlink" Target="file:///C:\Users\Downloads\DIEN%20DIEN%20TU\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UYEN%20ANH%20TANG.pdf" TargetMode="External"/><Relationship Id="rId117" Type="http://schemas.openxmlformats.org/officeDocument/2006/relationships/hyperlink" Target="file:///C:\Users\Downloads\KHOA%20CO%20KHI\NGUYEN%20THANH%20VINH%20PHUC%2031%20.pdf" TargetMode="External"/><Relationship Id="rId21" Type="http://schemas.openxmlformats.org/officeDocument/2006/relationships/hyperlink" Target="file:///C:\Users\Downloads\DIEN%20DIEN%20TU\DO%20HUYNH%20THANH%20PHONG.pdf" TargetMode="External"/><Relationship Id="rId42" Type="http://schemas.openxmlformats.org/officeDocument/2006/relationships/hyperlink" Target="file:///C:\Users\Downloads\DIEN%20DIEN%20TU\VU%20HANH%20CHIEU.pdf" TargetMode="External"/><Relationship Id="rId47" Type="http://schemas.openxmlformats.org/officeDocument/2006/relationships/hyperlink" Target="file:///C:\Users\Downloads\KHOA%20CO%20KHI\VU%20QUANG%20KHAI.pdf" TargetMode="External"/><Relationship Id="rId63" Type="http://schemas.openxmlformats.org/officeDocument/2006/relationships/hyperlink" Target="file:///C:\Users\Downloads\KHOA%20CO%20KHI\TRAN%20THI%20HUONG.pdf" TargetMode="External"/><Relationship Id="rId68" Type="http://schemas.openxmlformats.org/officeDocument/2006/relationships/hyperlink" Target="file:///C:\Users\Downloads\CNTT\NGUYEN%20VAN%20DON.pdf" TargetMode="External"/><Relationship Id="rId84" Type="http://schemas.openxmlformats.org/officeDocument/2006/relationships/hyperlink" Target="file:///C:\Users\Downloads\DONG%20LUC\NGUYEN%20THANH%20DUC%203.pdf" TargetMode="External"/><Relationship Id="rId89" Type="http://schemas.openxmlformats.org/officeDocument/2006/relationships/hyperlink" Target="file:///C:\Users\Downloads\DONG%20LUC\TRAN%20VAN%20DONG%203.pdf" TargetMode="External"/><Relationship Id="rId112" Type="http://schemas.openxmlformats.org/officeDocument/2006/relationships/hyperlink" Target="file:///C:\Users\Downloads\KIEM%20CHUC%20MON%20CHUNG\PHAN%20DUC%20LONG%2031.pdf" TargetMode="External"/><Relationship Id="rId133" Type="http://schemas.openxmlformats.org/officeDocument/2006/relationships/hyperlink" Target="file:///C:\Users\Downloads\KHOA%20CO%20KHI\DUONG%20THI%20HONG%20B1.jpg" TargetMode="External"/><Relationship Id="rId138" Type="http://schemas.openxmlformats.org/officeDocument/2006/relationships/hyperlink" Target="file:///C:\Users\Downloads\KIEM%20CHUC%20MON%20CHUNG\NGUYEN%20VAN%20TAN%2031.pdf" TargetMode="External"/><Relationship Id="rId154" Type="http://schemas.openxmlformats.org/officeDocument/2006/relationships/comments" Target="../comments9.xml"/><Relationship Id="rId16" Type="http://schemas.openxmlformats.org/officeDocument/2006/relationships/hyperlink" Target="file:///C:\Users\Downloads\DIEN%20DIEN%20TU\HUYNH%20NGOC%20MAI.pdf" TargetMode="External"/><Relationship Id="rId107" Type="http://schemas.openxmlformats.org/officeDocument/2006/relationships/hyperlink" Target="file:///C:\Users\Downloads\DIEN%20DIEN%20TU\TRAN%20NAM%20ANH%203%202.pdf" TargetMode="External"/><Relationship Id="rId11" Type="http://schemas.openxmlformats.org/officeDocument/2006/relationships/hyperlink" Target="file:///C:\Users\Downloads\DONG%20LUC\NGUYEN%20THANH%20HUNG.pdf" TargetMode="External"/><Relationship Id="rId32" Type="http://schemas.openxmlformats.org/officeDocument/2006/relationships/hyperlink" Target="file:///C:\Users\Downloads\DIEN%20DIEN%20TU\NGUYEN%20THI%20TO%20NGA%201.pdf" TargetMode="External"/><Relationship Id="rId37" Type="http://schemas.openxmlformats.org/officeDocument/2006/relationships/hyperlink" Target="file:///C:\Users\Downloads\DIEN%20DIEN%20TU\TRAN%20CONG%20TIEN.pdf" TargetMode="External"/><Relationship Id="rId53" Type="http://schemas.openxmlformats.org/officeDocument/2006/relationships/hyperlink" Target="file:///C:\Users\Downloads\DIEN%20DIEN%20TU\QUACH%20MINH%20THU.pdf" TargetMode="External"/><Relationship Id="rId58" Type="http://schemas.openxmlformats.org/officeDocument/2006/relationships/hyperlink" Target="file:///C:\Users\Downloads\KHOA%20CO%20KHI\NGUYEN%20THANH%20VINH%20PHUC.pdf" TargetMode="External"/><Relationship Id="rId74" Type="http://schemas.openxmlformats.org/officeDocument/2006/relationships/hyperlink" Target="file:///C:\Users\Downloads\CNTT\NGUYEN%20NGOC%20TUYEN.pdf" TargetMode="External"/><Relationship Id="rId79" Type="http://schemas.openxmlformats.org/officeDocument/2006/relationships/hyperlink" Target="file:///C:\Users\Downloads\CNTT\HUYNH%20THI%20MAI%201.pdf" TargetMode="External"/><Relationship Id="rId102" Type="http://schemas.openxmlformats.org/officeDocument/2006/relationships/hyperlink" Target="file:///C:\Users\Downloads\DIEN%20DIEN%20TU\NGUYEN%20THI%20NGOC%20HIEN%203.pdf" TargetMode="External"/><Relationship Id="rId123" Type="http://schemas.openxmlformats.org/officeDocument/2006/relationships/hyperlink" Target="file:///C:\Users\Downloads\CNTT\NGUYEN%20NGOC%20TUYEN%203.pdf" TargetMode="External"/><Relationship Id="rId128" Type="http://schemas.openxmlformats.org/officeDocument/2006/relationships/hyperlink" Target="file:///C:\Users\Downloads\KIEM%20CHUC%20MON%20CHUNG\NGUYEN%20NGOC%20TRANG%2031.pdf" TargetMode="External"/><Relationship Id="rId144" Type="http://schemas.openxmlformats.org/officeDocument/2006/relationships/hyperlink" Target="file:///C:\Users\Downloads\KHOA%20CO%20KHI\VUDUC%20PHAP%2031.pdf" TargetMode="External"/><Relationship Id="rId149" Type="http://schemas.openxmlformats.org/officeDocument/2006/relationships/hyperlink" Target="file:///C:\Users\Downloads\KHOA%20CO%20KHI\VO%20MINH%20QUANG.pdf" TargetMode="External"/><Relationship Id="rId5" Type="http://schemas.openxmlformats.org/officeDocument/2006/relationships/hyperlink" Target="file:///C:\Users\Downloads\DONG%20LUC\TRIEU%20PHU%20NGUYEN.pdf" TargetMode="External"/><Relationship Id="rId90" Type="http://schemas.openxmlformats.org/officeDocument/2006/relationships/hyperlink" Target="file:///C:\Users\Downloads\DIEN%20DIEN%20TU\QUACH%20MINH%20THU%203.pdf" TargetMode="External"/><Relationship Id="rId95" Type="http://schemas.openxmlformats.org/officeDocument/2006/relationships/hyperlink" Target="file:///C:\Users\Downloads\DIEN%20DIEN%20TU\NGO%20HOANG%20ANH%203.pdf" TargetMode="External"/><Relationship Id="rId22" Type="http://schemas.openxmlformats.org/officeDocument/2006/relationships/hyperlink" Target="file:///C:\Users\Downloads\DIEN%20DIEN%20TU\LE%20TIEN%20DAT.pdf" TargetMode="External"/><Relationship Id="rId27" Type="http://schemas.openxmlformats.org/officeDocument/2006/relationships/hyperlink" Target="file:///C:\Users\Downloads\DIEN%20DIEN%20TU\NGUYEN%20MINH%20DUC%20A.pdf" TargetMode="External"/><Relationship Id="rId43" Type="http://schemas.openxmlformats.org/officeDocument/2006/relationships/hyperlink" Target="file:///C:\Users\Downloads\KHOA%20CO%20KHI\CHUNG%20TRAN%20THE%20VINH.pdf" TargetMode="External"/><Relationship Id="rId48" Type="http://schemas.openxmlformats.org/officeDocument/2006/relationships/hyperlink" Target="file:///C:\Users\Downloads\KHOA%20CO%20KHI\DO%20THI%20PHUONG%20KHANH.pdf" TargetMode="External"/><Relationship Id="rId64" Type="http://schemas.openxmlformats.org/officeDocument/2006/relationships/hyperlink" Target="file:///C:\Users\Downloads\KHOA%20CO%20KHI\NGUYEN%20HONG%20PHUC.pdf" TargetMode="External"/><Relationship Id="rId69" Type="http://schemas.openxmlformats.org/officeDocument/2006/relationships/hyperlink" Target="file:///C:\Users\Downloads\CNTT\TRAN%20VIET%20KHANH.pdf" TargetMode="External"/><Relationship Id="rId113" Type="http://schemas.openxmlformats.org/officeDocument/2006/relationships/hyperlink" Target="file:///C:\Users\Downloads\KIEM%20CHUC%20MON%20CHUNG\NGUYEN%20VAN%20THANH%2031.pdf" TargetMode="External"/><Relationship Id="rId118" Type="http://schemas.openxmlformats.org/officeDocument/2006/relationships/hyperlink" Target="file:///C:\Users\Downloads\KHOA%20CO%20KHI\NGUYEN%20THANH%20VINH%20PHUC%2031%20.pdf" TargetMode="External"/><Relationship Id="rId134" Type="http://schemas.openxmlformats.org/officeDocument/2006/relationships/hyperlink" Target="file:///C:\Users\Downloads\DIEN%20DIEN%20TU\LE%20TIEN%20DAT%20B1.jpg" TargetMode="External"/><Relationship Id="rId139" Type="http://schemas.openxmlformats.org/officeDocument/2006/relationships/hyperlink" Target="file:///C:\Users\Downloads\KIEM%20CHUC%20MON%20CHUNG\PHAM%20THI%20LE%20CHI%2031.pdf" TargetMode="External"/><Relationship Id="rId80" Type="http://schemas.openxmlformats.org/officeDocument/2006/relationships/hyperlink" Target="file:///C:\Users\Downloads\DONG%20LUC\NGUYEN%20ANH%20TUAN%203.pdf" TargetMode="External"/><Relationship Id="rId85" Type="http://schemas.openxmlformats.org/officeDocument/2006/relationships/hyperlink" Target="file:///C:\Users\Downloads\DONG%20LUC\PHAN%20ANH%20TUAN%20KIET%203.pdf" TargetMode="External"/><Relationship Id="rId150" Type="http://schemas.openxmlformats.org/officeDocument/2006/relationships/hyperlink" Target="file:///C:\Users\Downloads\CNTT\HO%20NGOC%20CHI.pdf" TargetMode="External"/><Relationship Id="rId12" Type="http://schemas.openxmlformats.org/officeDocument/2006/relationships/hyperlink" Target="file:///C:\Users\Downloads\DONG%20LUC\PHAN%20ANH%20TUAN%20KIET.pdf" TargetMode="External"/><Relationship Id="rId17" Type="http://schemas.openxmlformats.org/officeDocument/2006/relationships/hyperlink" Target="file:///C:\Users\Downloads\DIEN%20DIEN%20TU\VO%20CUONG.pdf" TargetMode="External"/><Relationship Id="rId25" Type="http://schemas.openxmlformats.org/officeDocument/2006/relationships/hyperlink" Target="file:///C:\Users\Downloads\DIEN%20DIEN%20TU\NGO%20PHONG%20CUONG.pdf" TargetMode="External"/><Relationship Id="rId33" Type="http://schemas.openxmlformats.org/officeDocument/2006/relationships/hyperlink" Target="file:///C:\Users\Downloads\DIEN%20DIEN%20TU\NGUYEN%20THUY%20LINH.pdf" TargetMode="External"/><Relationship Id="rId38" Type="http://schemas.openxmlformats.org/officeDocument/2006/relationships/hyperlink" Target="file:///C:\Users\Downloads\DIEN%20DIEN%20TU\TRAN%20HIEU%20TRINH.pdf" TargetMode="External"/><Relationship Id="rId46" Type="http://schemas.openxmlformats.org/officeDocument/2006/relationships/hyperlink" Target="file:///C:\Users\Downloads\KHOA%20CO%20KHI\VU%20DUC%20PHAP.pdf" TargetMode="External"/><Relationship Id="rId59" Type="http://schemas.openxmlformats.org/officeDocument/2006/relationships/hyperlink" Target="file:///C:\Users\Downloads\KHOA%20CO%20KHI\NGUYEN%20THANH%20VU.pdf" TargetMode="External"/><Relationship Id="rId67" Type="http://schemas.openxmlformats.org/officeDocument/2006/relationships/hyperlink" Target="file:///C:\Users\Downloads\CNTT\TRAN%20VINH%20XUYEN.pdf" TargetMode="External"/><Relationship Id="rId103" Type="http://schemas.openxmlformats.org/officeDocument/2006/relationships/hyperlink" Target="file:///C:\Users\Downloads\DIEN%20DIEN%20TU\NGUYEN%20THUY%20LINH%203.pdf" TargetMode="External"/><Relationship Id="rId108" Type="http://schemas.openxmlformats.org/officeDocument/2006/relationships/hyperlink" Target="file:///C:\Users\Downloads\DIEN%20DIEN%20TU\TRAN%20NAM%20ANH%203%203.pdf" TargetMode="External"/><Relationship Id="rId116" Type="http://schemas.openxmlformats.org/officeDocument/2006/relationships/hyperlink" Target="file:///C:\Users\Downloads\KHOA%20CO%20KHI\VUDUC%20PHAP%2031.pdf" TargetMode="External"/><Relationship Id="rId124" Type="http://schemas.openxmlformats.org/officeDocument/2006/relationships/hyperlink" Target="file:///C:\Users\Downloads\CNTT\NGUYEN%20THI%20THU%20HONG.pdf" TargetMode="External"/><Relationship Id="rId129" Type="http://schemas.openxmlformats.org/officeDocument/2006/relationships/hyperlink" Target="file:///C:\Users\Downloads\KIEM%20CHUC%20MON%20CHUNG\DO%20TUAN%20VIET%2031.pdf" TargetMode="External"/><Relationship Id="rId137" Type="http://schemas.openxmlformats.org/officeDocument/2006/relationships/hyperlink" Target="file:///C:\Users\Downloads\KIEM%20CHUC%20MON%20CHUNG\NGUYEN%20THINHUAN.pdf" TargetMode="External"/><Relationship Id="rId20" Type="http://schemas.openxmlformats.org/officeDocument/2006/relationships/hyperlink" Target="file:///C:\Users\Downloads\DIEN%20DIEN%20TU\DANG%20DUC%20MINH.pdf" TargetMode="External"/><Relationship Id="rId41" Type="http://schemas.openxmlformats.org/officeDocument/2006/relationships/hyperlink" Target="file:///C:\Users\Downloads\DIEN%20DIEN%20TU\TRAN%20TRUNG%20HIEU.pdf" TargetMode="External"/><Relationship Id="rId54" Type="http://schemas.openxmlformats.org/officeDocument/2006/relationships/hyperlink" Target="file:///C:\Users\Downloads\DIEN%20DIEN%20TU\NGUYEN%20THUY%20DUONG.pdf" TargetMode="External"/><Relationship Id="rId62" Type="http://schemas.openxmlformats.org/officeDocument/2006/relationships/hyperlink" Target="file:///C:\Users\Downloads\KHOA%20CO%20KHI\DUONG%20MINH%20CHUNG.pdf" TargetMode="External"/><Relationship Id="rId70" Type="http://schemas.openxmlformats.org/officeDocument/2006/relationships/hyperlink" Target="file:///C:\Users\Downloads\CNTT\VU%20THI%20THAI%20LINH.pdf" TargetMode="External"/><Relationship Id="rId75" Type="http://schemas.openxmlformats.org/officeDocument/2006/relationships/hyperlink" Target="file:///C:\Users\Downloads\CNTT\NGUYEN%20THI%20THUY.pdf" TargetMode="External"/><Relationship Id="rId83" Type="http://schemas.openxmlformats.org/officeDocument/2006/relationships/hyperlink" Target="file:///C:\Users\Downloads\DONG%20LUC\NGUYEN%20HUU%20MANH%203.pdf" TargetMode="External"/><Relationship Id="rId88" Type="http://schemas.openxmlformats.org/officeDocument/2006/relationships/hyperlink" Target="file:///C:\Users\Downloads\DONG%20LUC\TRAN%20THE%20SON%203.pdf" TargetMode="External"/><Relationship Id="rId91" Type="http://schemas.openxmlformats.org/officeDocument/2006/relationships/hyperlink" Target="file:///C:\Users\Downloads\DIEN%20DIEN%20TU\VO%20CUONG%203.pdf" TargetMode="External"/><Relationship Id="rId96" Type="http://schemas.openxmlformats.org/officeDocument/2006/relationships/hyperlink" Target="file:///C:\Users\Downloads\DIEN%20DIEN%20TU\NGO%20PHONG%20CUONG%203.pdf" TargetMode="External"/><Relationship Id="rId111" Type="http://schemas.openxmlformats.org/officeDocument/2006/relationships/hyperlink" Target="file:///C:\Users\Downloads\KIEM%20CHUC%20MON%20CHUNG\CHAU%20VAN%20BAO%2031.pdf" TargetMode="External"/><Relationship Id="rId132" Type="http://schemas.openxmlformats.org/officeDocument/2006/relationships/hyperlink" Target="file:///C:\Users\Downloads\DIEN%20DIEN%20TU\NGUYEN%20THI%20TO%20NGA%20B1.jpg" TargetMode="External"/><Relationship Id="rId140" Type="http://schemas.openxmlformats.org/officeDocument/2006/relationships/hyperlink" Target="file:///C:\Users\Downloads\DONG%20LUC\DANG%20THAI%20SON%20TIN%20HOC.jpg" TargetMode="External"/><Relationship Id="rId145" Type="http://schemas.openxmlformats.org/officeDocument/2006/relationships/hyperlink" Target="file:///C:\Users\Downloads\KHOA%20CO%20KHI\VU%20DUC%20PHAP.pdf" TargetMode="External"/><Relationship Id="rId153" Type="http://schemas.openxmlformats.org/officeDocument/2006/relationships/vmlDrawing" Target="../drawings/vmlDrawing9.vml"/><Relationship Id="rId1" Type="http://schemas.openxmlformats.org/officeDocument/2006/relationships/hyperlink" Target="file:///C:\Users\Downloads\DONG%20LUC\NGUYEN%20ANH%20TUAN.pdf" TargetMode="External"/><Relationship Id="rId6" Type="http://schemas.openxmlformats.org/officeDocument/2006/relationships/hyperlink" Target="file:///C:\Users\Downloads\DONG%20LUC\HO%20VAN%20HOA.pdf" TargetMode="External"/><Relationship Id="rId15" Type="http://schemas.openxmlformats.org/officeDocument/2006/relationships/hyperlink" Target="file:///C:\Users\Downloads\DIEN%20DIEN%20TU\TA%20MINH%20CUONG.pdf" TargetMode="External"/><Relationship Id="rId23" Type="http://schemas.openxmlformats.org/officeDocument/2006/relationships/hyperlink" Target="file:///C:\Users\Downloads\DIEN%20DIEN%20TU\MANH%20LE%20HOAN.pdf" TargetMode="External"/><Relationship Id="rId28" Type="http://schemas.openxmlformats.org/officeDocument/2006/relationships/hyperlink" Target="file:///C:\Users\Downloads\DIEN%20DIEN%20TU\NGUYEN%20MINH%20DUC%20B.pdf" TargetMode="External"/><Relationship Id="rId36" Type="http://schemas.openxmlformats.org/officeDocument/2006/relationships/hyperlink" Target="file:///C:\Users\Downloads\DIEN%20DIEN%20TU\TANG%20CAM%20HUE.pdf" TargetMode="External"/><Relationship Id="rId49" Type="http://schemas.openxmlformats.org/officeDocument/2006/relationships/hyperlink" Target="file:///C:\Users\Downloads\KHOA%20CO%20KHI\DUONG%20THI%20HONG.pdf" TargetMode="External"/><Relationship Id="rId57" Type="http://schemas.openxmlformats.org/officeDocument/2006/relationships/hyperlink" Target="file:///C:\Users\Downloads\KHOA%20CO%20KHI\NGUYEN%20THANH%20LONG.pdf" TargetMode="External"/><Relationship Id="rId106" Type="http://schemas.openxmlformats.org/officeDocument/2006/relationships/hyperlink" Target="file:///C:\Users\Downloads\DIEN%20DIEN%20TU\TRAN%20NAM%20ANH%203%201.pdf" TargetMode="External"/><Relationship Id="rId114" Type="http://schemas.openxmlformats.org/officeDocument/2006/relationships/hyperlink" Target="file:///C:\Users\Downloads\KIEM%20CHUC%20MON%20CHUNG\NGUYEN%20THUY%20DUONG%2031.pdf" TargetMode="External"/><Relationship Id="rId119" Type="http://schemas.openxmlformats.org/officeDocument/2006/relationships/hyperlink" Target="file:///C:\Users\Downloads\KIEM%20CHUC%20MON%20CHUNG\DINH%20VAN%20DE%2031.pdf" TargetMode="External"/><Relationship Id="rId127" Type="http://schemas.openxmlformats.org/officeDocument/2006/relationships/hyperlink" Target="file:///C:\Users\Downloads\CNTT\HO%20NGOC%20CHI%203.pdf" TargetMode="External"/><Relationship Id="rId10" Type="http://schemas.openxmlformats.org/officeDocument/2006/relationships/hyperlink" Target="file:///C:\Users\Downloads\DONG%20LUC\NGUYEN%20THANH%20DUC.pdf" TargetMode="External"/><Relationship Id="rId31" Type="http://schemas.openxmlformats.org/officeDocument/2006/relationships/hyperlink" Target="file:///C:\Users\Downloads\DIEN%20DIEN%20TU\NGUYEN%20THI%20TO%20NGA.pdf" TargetMode="External"/><Relationship Id="rId44" Type="http://schemas.openxmlformats.org/officeDocument/2006/relationships/hyperlink" Target="file:///C:\Users\Downloads\KHOA%20CO%20KHI\TRAN%20DINH%20KHAI.pdf" TargetMode="External"/><Relationship Id="rId52" Type="http://schemas.openxmlformats.org/officeDocument/2006/relationships/hyperlink" Target="file:///C:\Users\Downloads\KHOA%20CO%20KHI\NGUYEN%20DUY%20HAI.pdf" TargetMode="External"/><Relationship Id="rId60" Type="http://schemas.openxmlformats.org/officeDocument/2006/relationships/hyperlink" Target="file:///C:\Users\Downloads\KHOA%20CO%20KHI\NGUYEN%20TIEN%20DUNG.pdf" TargetMode="External"/><Relationship Id="rId65" Type="http://schemas.openxmlformats.org/officeDocument/2006/relationships/hyperlink" Target="file:///C:\Users\Downloads\CNTT\NGUYEN%20KHOA.pdf" TargetMode="External"/><Relationship Id="rId73" Type="http://schemas.openxmlformats.org/officeDocument/2006/relationships/hyperlink" Target="file:///C:\Users\Downloads\CNTT\LE%20QUY%20HUNG%20QUOC.pdf" TargetMode="External"/><Relationship Id="rId78" Type="http://schemas.openxmlformats.org/officeDocument/2006/relationships/hyperlink" Target="file:///C:\Users\Downloads\CNTT\HUYNH%20THI%20MAI.pdf" TargetMode="External"/><Relationship Id="rId81" Type="http://schemas.openxmlformats.org/officeDocument/2006/relationships/hyperlink" Target="file:///C:\Users\Downloads\DONG%20LUC\VO%20DAC%20THINH%203.pdf" TargetMode="External"/><Relationship Id="rId86" Type="http://schemas.openxmlformats.org/officeDocument/2006/relationships/hyperlink" Target="file:///C:\Users\Downloads\DONG%20LUC\TRAN%20MINH%20TUAN%203.pdf" TargetMode="External"/><Relationship Id="rId94" Type="http://schemas.openxmlformats.org/officeDocument/2006/relationships/hyperlink" Target="file:///C:\Users\Downloads\DIEN%20DIEN%20TU\LE%20TIEN%20DAT%203.pdf" TargetMode="External"/><Relationship Id="rId99" Type="http://schemas.openxmlformats.org/officeDocument/2006/relationships/hyperlink" Target="file:///C:\Users\Downloads\DIEN%20DIEN%20TU\NGUYEN%20HONG%20DUC%203%201.pdf" TargetMode="External"/><Relationship Id="rId101" Type="http://schemas.openxmlformats.org/officeDocument/2006/relationships/hyperlink" Target="file:///C:\Users\Downloads\DIEN%20DIEN%20TU\NGUYEN%20MINH%20DUC%20B%203.pdf" TargetMode="External"/><Relationship Id="rId122" Type="http://schemas.openxmlformats.org/officeDocument/2006/relationships/hyperlink" Target="file:///C:\Users\Downloads\CNTT\NGUYEN%20CAO%20PHONG.pdf" TargetMode="External"/><Relationship Id="rId130" Type="http://schemas.openxmlformats.org/officeDocument/2006/relationships/hyperlink" Target="file:///C:\Users\Downloads\KIEM%20CHUC%20MON%20CHUNG\NGUYEN%20HUU%20THIEN%2031.pdf" TargetMode="External"/><Relationship Id="rId135" Type="http://schemas.openxmlformats.org/officeDocument/2006/relationships/hyperlink" Target="file:///C:\Users\Downloads\DONG%20LUC\DANG%20THAI%20SON%20-%20B1.pdf" TargetMode="External"/><Relationship Id="rId143" Type="http://schemas.openxmlformats.org/officeDocument/2006/relationships/hyperlink" Target="file:///C:\Users\Downloads\KHOA%20CO%20KHI\VU%20DUC%20PHAP.pdf" TargetMode="External"/><Relationship Id="rId148" Type="http://schemas.openxmlformats.org/officeDocument/2006/relationships/hyperlink" Target="file:///C:\Users\Downloads\KHOA%20CO%20KHI\VUDUC%20PHAP%2031.pdf" TargetMode="External"/><Relationship Id="rId151" Type="http://schemas.openxmlformats.org/officeDocument/2006/relationships/hyperlink" Target="file:///C:\Users\Downloads\CNTT\HO%20NGOC%20CHI%203.pdf" TargetMode="External"/><Relationship Id="rId4" Type="http://schemas.openxmlformats.org/officeDocument/2006/relationships/hyperlink" Target="file:///C:\Users\Downloads\DONG%20LUC\NGUYEN%20HUU%20MANH.pdf" TargetMode="External"/><Relationship Id="rId9" Type="http://schemas.openxmlformats.org/officeDocument/2006/relationships/hyperlink" Target="file:///C:\Users\Downloads\DONG%20LUC\NGUYEN%20THAI%20BINH.pdf" TargetMode="External"/><Relationship Id="rId13" Type="http://schemas.openxmlformats.org/officeDocument/2006/relationships/hyperlink" Target="file:///C:\Users\Downloads\DONG%20LUC\TRAN%20MINH%20TUAN.pdf" TargetMode="External"/><Relationship Id="rId18" Type="http://schemas.openxmlformats.org/officeDocument/2006/relationships/hyperlink" Target="file:///C:\Users\Downloads\DIEN%20DIEN%20TU\VO%20CUONG%201.pdf" TargetMode="External"/><Relationship Id="rId39" Type="http://schemas.openxmlformats.org/officeDocument/2006/relationships/hyperlink" Target="file:///C:\Users\Downloads\DIEN%20DIEN%20TU\TRAN%20HIEU%20TRINH%201.pdf" TargetMode="External"/><Relationship Id="rId109" Type="http://schemas.openxmlformats.org/officeDocument/2006/relationships/hyperlink" Target="file:///C:\Users\Downloads\DIEN%20DIEN%20TU\VU%20HANH%20CHIEU%203.pdf" TargetMode="External"/><Relationship Id="rId34" Type="http://schemas.openxmlformats.org/officeDocument/2006/relationships/hyperlink" Target="file:///C:\Users\Downloads\DIEN%20DIEN%20TU\NGUYEN%20TRAN%20THANH%20NHAN.pdf" TargetMode="External"/><Relationship Id="rId50" Type="http://schemas.openxmlformats.org/officeDocument/2006/relationships/hyperlink" Target="file:///C:\Users\Downloads\KHOA%20CO%20KHI\HA%20PHUOC%20TUAN.pdf" TargetMode="External"/><Relationship Id="rId55" Type="http://schemas.openxmlformats.org/officeDocument/2006/relationships/hyperlink" Target="file:///C:\Users\Downloads\KHOA%20CO%20KHI\NGUYEN%20TAM%20CUONG.pdf" TargetMode="External"/><Relationship Id="rId76" Type="http://schemas.openxmlformats.org/officeDocument/2006/relationships/hyperlink" Target="file:///C:\Users\Downloads\CNTT\NGUYEN%20VAN%20DANH.pdf" TargetMode="External"/><Relationship Id="rId97" Type="http://schemas.openxmlformats.org/officeDocument/2006/relationships/hyperlink" Target="file:///C:\Users\Downloads\DIEN%20DIEN%20TU\NGUYEN%20ANH%20TANG%203.pdf" TargetMode="External"/><Relationship Id="rId104" Type="http://schemas.openxmlformats.org/officeDocument/2006/relationships/hyperlink" Target="file:///C:\Users\Downloads\DIEN%20DIEN%20TU\NGUYEN%20VAN%20YEN%203.pdf" TargetMode="External"/><Relationship Id="rId120" Type="http://schemas.openxmlformats.org/officeDocument/2006/relationships/hyperlink" Target="file:///C:\Users\Downloads\KIEM%20CHUC%20MON%20CHUNG\NGUYEN%20CHI%20NHAN%2031.pdf" TargetMode="External"/><Relationship Id="rId125" Type="http://schemas.openxmlformats.org/officeDocument/2006/relationships/hyperlink" Target="file:///C:\Users\Downloads\CNTT\NGUYEN%20VAN%20DANH%203.pdf" TargetMode="External"/><Relationship Id="rId141" Type="http://schemas.openxmlformats.org/officeDocument/2006/relationships/hyperlink" Target="file:///C:\Users\Downloads\DONG%20LUC\NGUYEN%20MINH%20THAI%20TIN%20HOC.jpg" TargetMode="External"/><Relationship Id="rId146" Type="http://schemas.openxmlformats.org/officeDocument/2006/relationships/hyperlink" Target="file:///C:\Users\Downloads\KHOA%20CO%20KHI\VUDUC%20PHAP%2031.pdf" TargetMode="External"/><Relationship Id="rId7" Type="http://schemas.openxmlformats.org/officeDocument/2006/relationships/hyperlink" Target="file:///C:\Users\Downloads\DONG%20LUC\DANG%20THAI%20SON.pdf" TargetMode="External"/><Relationship Id="rId71" Type="http://schemas.openxmlformats.org/officeDocument/2006/relationships/hyperlink" Target="file:///C:\Users\Downloads\CNTT\VU%20THI%20THAI%20LINH%20(2).pdf" TargetMode="External"/><Relationship Id="rId92" Type="http://schemas.openxmlformats.org/officeDocument/2006/relationships/hyperlink" Target="file:///C:\Users\Downloads\DIEN%20DIEN%20TU\DO%20HUYNH%20THANH%20PHONG%203.pdf" TargetMode="External"/><Relationship Id="rId2" Type="http://schemas.openxmlformats.org/officeDocument/2006/relationships/hyperlink" Target="file:///C:\Users\Downloads\DONG%20LUC\VO%20DAC%20THINH.pdf" TargetMode="External"/><Relationship Id="rId29" Type="http://schemas.openxmlformats.org/officeDocument/2006/relationships/hyperlink" Target="file:///C:\Users\Downloads\DIEN%20DIEN%20TU\NGUYEN%20MINH%20DUC%20CUONG.pdf" TargetMode="External"/><Relationship Id="rId24" Type="http://schemas.openxmlformats.org/officeDocument/2006/relationships/hyperlink" Target="file:///C:\Users\Downloads\DIEN%20DIEN%20TU\NGO%20HOANG%20ANH.pdf" TargetMode="External"/><Relationship Id="rId40" Type="http://schemas.openxmlformats.org/officeDocument/2006/relationships/hyperlink" Target="file:///C:\Users\Downloads\DIEN%20DIEN%20TU\TRAN%20NGUYEN%20BAO%20TRAN.pdf" TargetMode="External"/><Relationship Id="rId45" Type="http://schemas.openxmlformats.org/officeDocument/2006/relationships/hyperlink" Target="file:///C:\Users\Downloads\KHOA%20CO%20KHI\BUI%20ANH%20TUAN.pdf" TargetMode="External"/><Relationship Id="rId66" Type="http://schemas.openxmlformats.org/officeDocument/2006/relationships/hyperlink" Target="file:///C:\Users\Downloads\CNTT\NGUYEN%20VAN%20GIANG.pdf" TargetMode="External"/><Relationship Id="rId87" Type="http://schemas.openxmlformats.org/officeDocument/2006/relationships/hyperlink" Target="file:///C:\Users\Downloads\DONG%20LUC\TRAN%20QUOC%20DUY%203.pdf" TargetMode="External"/><Relationship Id="rId110" Type="http://schemas.openxmlformats.org/officeDocument/2006/relationships/hyperlink" Target="file:///C:\Users\Downloads\KIEM%20CHUC%20MON%20CHUNG\LAM%20VIET%20DUNG%2031.pdf" TargetMode="External"/><Relationship Id="rId115" Type="http://schemas.openxmlformats.org/officeDocument/2006/relationships/hyperlink" Target="file:///C:\Users\Downloads\KIEM%20CHUC%20MON%20CHUNG\PHAM%20MINH%20NGHIA%2031.pdf" TargetMode="External"/><Relationship Id="rId131" Type="http://schemas.openxmlformats.org/officeDocument/2006/relationships/hyperlink" Target="file:///C:\Users\Downloads\DIEN%20DIEN%20TU\DANG%20DUC%20MINH%20B1.jpg" TargetMode="External"/><Relationship Id="rId136" Type="http://schemas.openxmlformats.org/officeDocument/2006/relationships/hyperlink" Target="file:///C:\Users\Downloads\DIEN%20DIEN%20TU\LE%20THE%20HUAN%20A2.jpg" TargetMode="External"/><Relationship Id="rId61" Type="http://schemas.openxmlformats.org/officeDocument/2006/relationships/hyperlink" Target="file:///C:\Users\Downloads\KHOA%20CO%20KHI\PHAN%20VAN%20THANH.pdf" TargetMode="External"/><Relationship Id="rId82" Type="http://schemas.openxmlformats.org/officeDocument/2006/relationships/hyperlink" Target="file:///C:\Users\Downloads\DONG%20LUC\HA%20QUOC%20BAO%203.pdf" TargetMode="External"/><Relationship Id="rId152" Type="http://schemas.openxmlformats.org/officeDocument/2006/relationships/printerSettings" Target="../printerSettings/printerSettings9.bin"/><Relationship Id="rId19" Type="http://schemas.openxmlformats.org/officeDocument/2006/relationships/hyperlink" Target="file:///C:\Users\Downloads\DIEN%20DIEN%20TU\CAO%20VAN%20TUAN.pdf" TargetMode="External"/><Relationship Id="rId14" Type="http://schemas.openxmlformats.org/officeDocument/2006/relationships/hyperlink" Target="file:///C:\Users\Downloads\DONG%20LUC\TRAN%20QUOC%20DUY.pdf" TargetMode="External"/><Relationship Id="rId30" Type="http://schemas.openxmlformats.org/officeDocument/2006/relationships/hyperlink" Target="file:///C:\Users\Downloads\DIEN%20DIEN%20TU\NGUYEN%20THI%20NGOC%20HIEN.pdf" TargetMode="External"/><Relationship Id="rId35" Type="http://schemas.openxmlformats.org/officeDocument/2006/relationships/hyperlink" Target="file:///C:\Users\Downloads\DIEN%20DIEN%20TU\NGUYEN%20VAN%20YEN.pdf" TargetMode="External"/><Relationship Id="rId56" Type="http://schemas.openxmlformats.org/officeDocument/2006/relationships/hyperlink" Target="file:///C:\Users\Downloads\KHOA%20CO%20KHI\NGUYEN%20THANH%20GIANG.pdf" TargetMode="External"/><Relationship Id="rId77" Type="http://schemas.openxmlformats.org/officeDocument/2006/relationships/hyperlink" Target="file:///C:\Users\Downloads\CNTT\NGUYEN%20VAN%20MINH.pdf" TargetMode="External"/><Relationship Id="rId100" Type="http://schemas.openxmlformats.org/officeDocument/2006/relationships/hyperlink" Target="file:///C:\Users\Downloads\DIEN%20DIEN%20TU\NGUYEN%20MINH%20DUC%20A%203.pdf" TargetMode="External"/><Relationship Id="rId105" Type="http://schemas.openxmlformats.org/officeDocument/2006/relationships/hyperlink" Target="file:///C:\Users\Downloads\DIEN%20DIEN%20TU\TRAN%20NAM%20ANH%203%201.pdf" TargetMode="External"/><Relationship Id="rId126" Type="http://schemas.openxmlformats.org/officeDocument/2006/relationships/hyperlink" Target="file:///C:\Users\Downloads\CNTT\HO%20NGOC%20CHI.pdf" TargetMode="External"/><Relationship Id="rId147" Type="http://schemas.openxmlformats.org/officeDocument/2006/relationships/hyperlink" Target="file:///C:\Users\Downloads\KHOA%20CO%20KHI\VU%20DUC%20PHAP.pdf" TargetMode="External"/><Relationship Id="rId8" Type="http://schemas.openxmlformats.org/officeDocument/2006/relationships/hyperlink" Target="file:///C:\Users\Downloads\DONG%20LUC\NGUYEN%20MINH%20THAI.pdf" TargetMode="External"/><Relationship Id="rId51" Type="http://schemas.openxmlformats.org/officeDocument/2006/relationships/hyperlink" Target="file:///C:\Users\Downloads\KHOA%20CO%20KHI\LU%20THI%20YEN%20VU.pdf" TargetMode="External"/><Relationship Id="rId72" Type="http://schemas.openxmlformats.org/officeDocument/2006/relationships/hyperlink" Target="file:///C:\Users\Downloads\CNTT\LE%20PHI%20TRUONG.pdf" TargetMode="External"/><Relationship Id="rId93" Type="http://schemas.openxmlformats.org/officeDocument/2006/relationships/hyperlink" Target="file:///C:\Users\Downloads\DIEN%20DIEN%20TU\LE%20THE%20HUAN%203.pdf" TargetMode="External"/><Relationship Id="rId98" Type="http://schemas.openxmlformats.org/officeDocument/2006/relationships/hyperlink" Target="file:///C:\Users\Downloads\DIEN%20DIEN%20TU\NGUYEN%20ANH%20TANG%203%202.pdf" TargetMode="External"/><Relationship Id="rId121" Type="http://schemas.openxmlformats.org/officeDocument/2006/relationships/hyperlink" Target="file:///C:\Users\Downloads\CNTT\NGUYEN%20VAN%20DON%203.pdf" TargetMode="External"/><Relationship Id="rId142" Type="http://schemas.openxmlformats.org/officeDocument/2006/relationships/hyperlink" Target="file:///C:\Users\Downloads\DONG%20LUC\NGUYEN%20THANH%20DUC%20TIN%20HOC.jpg" TargetMode="External"/><Relationship Id="rId3" Type="http://schemas.openxmlformats.org/officeDocument/2006/relationships/hyperlink" Target="file:///C:\Users\Downloads\DONG%20LUC\HA%20QUOC%20BAO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O%20HOANG%20ANH.pdf" TargetMode="External"/><Relationship Id="rId117" Type="http://schemas.openxmlformats.org/officeDocument/2006/relationships/hyperlink" Target="file:///C:\Users\Downloads\DIEN%20DIEN%20TU\NGUYEN%20THI%20NGOC%20HIEN%203.pdf" TargetMode="External"/><Relationship Id="rId21" Type="http://schemas.openxmlformats.org/officeDocument/2006/relationships/hyperlink" Target="file:///C:\Users\Downloads\DIEN%20DIEN%20TU\CAO%20VAN%20TUAN.pdf" TargetMode="External"/><Relationship Id="rId42" Type="http://schemas.openxmlformats.org/officeDocument/2006/relationships/hyperlink" Target="file:///C:\Users\Downloads\DIEN%20DIEN%20TU\TRAN%20NGUYEN%20BAO%20TRAN.pdf" TargetMode="External"/><Relationship Id="rId47" Type="http://schemas.openxmlformats.org/officeDocument/2006/relationships/hyperlink" Target="file:///C:\Users\Downloads\KHOA%20CO%20KHI\TRAN%20DINH%20KHAI.pdf" TargetMode="External"/><Relationship Id="rId63" Type="http://schemas.openxmlformats.org/officeDocument/2006/relationships/hyperlink" Target="file:///C:\Users\Downloads\KHOA%20CO%20KHI\NGUYEN%20TIEN%20DUNG.pdf" TargetMode="External"/><Relationship Id="rId68" Type="http://schemas.openxmlformats.org/officeDocument/2006/relationships/hyperlink" Target="file:///C:\Users\Downloads\KHOA%20CO%20KHI\NGUYEN%20HONG%20PHUC.pdf" TargetMode="External"/><Relationship Id="rId84" Type="http://schemas.openxmlformats.org/officeDocument/2006/relationships/hyperlink" Target="file:///C:\Users\Downloads\CNTT\NGUYEN%20NGOC%20TUYEN.pdf" TargetMode="External"/><Relationship Id="rId89" Type="http://schemas.openxmlformats.org/officeDocument/2006/relationships/hyperlink" Target="file:///C:\Users\Downloads\CNTT\NGUYEN%20VAN%20DANH.pdf" TargetMode="External"/><Relationship Id="rId112" Type="http://schemas.openxmlformats.org/officeDocument/2006/relationships/hyperlink" Target="file:///C:\Users\Downloads\DIEN%20DIEN%20TU\NGUYEN%20ANH%20TANG%203.pdf" TargetMode="External"/><Relationship Id="rId133" Type="http://schemas.openxmlformats.org/officeDocument/2006/relationships/hyperlink" Target="file:///C:\Users\Downloads\KHOA%20CO%20KHI\NGUYEN%20THANH%20VINH%20PHUC%2031%20.pdf" TargetMode="External"/><Relationship Id="rId138" Type="http://schemas.openxmlformats.org/officeDocument/2006/relationships/hyperlink" Target="file:///C:\Users\Downloads\CNTT\NGUYEN%20VAN%20DON%203.pdf" TargetMode="External"/><Relationship Id="rId154" Type="http://schemas.openxmlformats.org/officeDocument/2006/relationships/hyperlink" Target="file:///C:\Users\Downloads\KHOA%20CO%20KHI\DUONG%20THI%20HONG%20B1.jpg" TargetMode="External"/><Relationship Id="rId159" Type="http://schemas.openxmlformats.org/officeDocument/2006/relationships/hyperlink" Target="file:///C:\Users\Downloads\KIEM%20CHUC%20MON%20CHUNG\NGUYEN%20VAN%20TAN%2031.pdf" TargetMode="External"/><Relationship Id="rId175" Type="http://schemas.openxmlformats.org/officeDocument/2006/relationships/vmlDrawing" Target="../drawings/vmlDrawing10.vml"/><Relationship Id="rId170" Type="http://schemas.openxmlformats.org/officeDocument/2006/relationships/hyperlink" Target="file:///C:\Users\Downloads\KHOA%20CO%20KHI\VO%20MINH%20QUANG.pdf" TargetMode="External"/><Relationship Id="rId16" Type="http://schemas.openxmlformats.org/officeDocument/2006/relationships/hyperlink" Target="file:///C:\Users\Downloads\DONG%20LUC\TRAN%20QUOC%20DUY.pdf" TargetMode="External"/><Relationship Id="rId107" Type="http://schemas.openxmlformats.org/officeDocument/2006/relationships/hyperlink" Target="file:///C:\Users\Downloads\DIEN%20DIEN%20TU\DO%20HUYNH%20THANH%20PHONG%203.pdf" TargetMode="External"/><Relationship Id="rId11" Type="http://schemas.openxmlformats.org/officeDocument/2006/relationships/hyperlink" Target="file:///C:\Users\Downloads\DONG%20LUC\NGUYEN%20THAI%20BINH.pdf" TargetMode="External"/><Relationship Id="rId32" Type="http://schemas.openxmlformats.org/officeDocument/2006/relationships/hyperlink" Target="file:///C:\Users\Downloads\DIEN%20DIEN%20TU\NGUYEN%20THI%20NGOC%20HIEN.pdf" TargetMode="External"/><Relationship Id="rId37" Type="http://schemas.openxmlformats.org/officeDocument/2006/relationships/hyperlink" Target="file:///C:\Users\Downloads\DIEN%20DIEN%20TU\NGUYEN%20VAN%20YEN.pdf" TargetMode="External"/><Relationship Id="rId53" Type="http://schemas.openxmlformats.org/officeDocument/2006/relationships/hyperlink" Target="file:///C:\Users\Downloads\KHOA%20CO%20KHI\HA%20PHUOC%20TUAN.pdf" TargetMode="External"/><Relationship Id="rId58" Type="http://schemas.openxmlformats.org/officeDocument/2006/relationships/hyperlink" Target="file:///C:\Users\Downloads\KHOA%20CO%20KHI\NGUYEN%20TAM%20CUONG.pdf" TargetMode="External"/><Relationship Id="rId74" Type="http://schemas.openxmlformats.org/officeDocument/2006/relationships/hyperlink" Target="file:///C:\Users\Downloads\CNTT\TRAN%20VIET%20KHANH.pdf" TargetMode="External"/><Relationship Id="rId79" Type="http://schemas.openxmlformats.org/officeDocument/2006/relationships/hyperlink" Target="file:///C:\Users\Downloads\CNTT\DUONG%20NGOC%20VONG.pdf" TargetMode="External"/><Relationship Id="rId102" Type="http://schemas.openxmlformats.org/officeDocument/2006/relationships/hyperlink" Target="file:///C:\Users\Downloads\DONG%20LUC\TRAN%20THE%20SON%203.pdf" TargetMode="External"/><Relationship Id="rId123" Type="http://schemas.openxmlformats.org/officeDocument/2006/relationships/hyperlink" Target="file:///C:\Users\Downloads\DIEN%20DIEN%20TU\TRAN%20NAM%20ANH%203%203.pdf" TargetMode="External"/><Relationship Id="rId128" Type="http://schemas.openxmlformats.org/officeDocument/2006/relationships/hyperlink" Target="file:///C:\Users\Downloads\KIEM%20CHUC%20MON%20CHUNG\NGUYEN%20VAN%20THANH%2031.pdf" TargetMode="External"/><Relationship Id="rId144" Type="http://schemas.openxmlformats.org/officeDocument/2006/relationships/hyperlink" Target="file:///C:\Users\Downloads\CNTT\NGUYEN%20THI%20KHANH%20THU%203.pdf" TargetMode="External"/><Relationship Id="rId149" Type="http://schemas.openxmlformats.org/officeDocument/2006/relationships/hyperlink" Target="file:///C:\Users\Downloads\KIEM%20CHUC%20MON%20CHUNG\NGUYEN%20NGOC%20TRANG%2031.pdf" TargetMode="External"/><Relationship Id="rId5" Type="http://schemas.openxmlformats.org/officeDocument/2006/relationships/hyperlink" Target="file:///C:\Users\Downloads\DONG%20LUC\TRIEU%20PHU%20NGUYEN.pdf" TargetMode="External"/><Relationship Id="rId90" Type="http://schemas.openxmlformats.org/officeDocument/2006/relationships/hyperlink" Target="file:///C:\Users\Downloads\CNTT\NGUYEN%20VAN%20MINH.pdf" TargetMode="External"/><Relationship Id="rId95" Type="http://schemas.openxmlformats.org/officeDocument/2006/relationships/hyperlink" Target="file:///C:\Users\Downloads\DONG%20LUC\HA%20QUOC%20BAO%203.pdf" TargetMode="External"/><Relationship Id="rId160" Type="http://schemas.openxmlformats.org/officeDocument/2006/relationships/hyperlink" Target="file:///C:\Users\Downloads\KIEM%20CHUC%20MON%20CHUNG\PHAM%20THI%20LE%20CHI%2031.pdf" TargetMode="External"/><Relationship Id="rId165" Type="http://schemas.openxmlformats.org/officeDocument/2006/relationships/hyperlink" Target="file:///C:\Users\Downloads\KHOA%20CO%20KHI\VUDUC%20PHAP%2031.pdf" TargetMode="External"/><Relationship Id="rId22" Type="http://schemas.openxmlformats.org/officeDocument/2006/relationships/hyperlink" Target="file:///C:\Users\Downloads\DIEN%20DIEN%20TU\DANG%20DUC%20MINH.pdf" TargetMode="External"/><Relationship Id="rId27" Type="http://schemas.openxmlformats.org/officeDocument/2006/relationships/hyperlink" Target="file:///C:\Users\Downloads\DIEN%20DIEN%20TU\NGO%20PHONG%20CUONG.pdf" TargetMode="External"/><Relationship Id="rId43" Type="http://schemas.openxmlformats.org/officeDocument/2006/relationships/hyperlink" Target="file:///C:\Users\Downloads\DIEN%20DIEN%20TU\TRAN%20TRUNG%20HIEU.pdf" TargetMode="External"/><Relationship Id="rId48" Type="http://schemas.openxmlformats.org/officeDocument/2006/relationships/hyperlink" Target="file:///C:\Users\Downloads\KHOA%20CO%20KHI\BUI%20ANH%20TUAN.pdf" TargetMode="External"/><Relationship Id="rId64" Type="http://schemas.openxmlformats.org/officeDocument/2006/relationships/hyperlink" Target="file:///C:\Users\Downloads\KHOA%20CO%20KHI\PHAN%20VAN%20THANH.pdf" TargetMode="External"/><Relationship Id="rId69" Type="http://schemas.openxmlformats.org/officeDocument/2006/relationships/hyperlink" Target="file:///C:\Users\Downloads\KHOA%20CO%20KHI\NGUYEN%20KHAC%20HUY.pdf" TargetMode="External"/><Relationship Id="rId113" Type="http://schemas.openxmlformats.org/officeDocument/2006/relationships/hyperlink" Target="file:///C:\Users\Downloads\DIEN%20DIEN%20TU\NGUYEN%20ANH%20TANG%203%202.pdf" TargetMode="External"/><Relationship Id="rId118" Type="http://schemas.openxmlformats.org/officeDocument/2006/relationships/hyperlink" Target="file:///C:\Users\Downloads\DIEN%20DIEN%20TU\NGUYEN%20THUY%20LINH%203.pdf" TargetMode="External"/><Relationship Id="rId134" Type="http://schemas.openxmlformats.org/officeDocument/2006/relationships/hyperlink" Target="file:///C:\Users\Downloads\KIEM%20CHUC%20MON%20CHUNG\DINH%20VAN%20DE%2031.pdf" TargetMode="External"/><Relationship Id="rId139" Type="http://schemas.openxmlformats.org/officeDocument/2006/relationships/hyperlink" Target="file:///C:\Users\Downloads\CNTT\BUI%20VAN%20DUNG%203.pdf" TargetMode="External"/><Relationship Id="rId80" Type="http://schemas.openxmlformats.org/officeDocument/2006/relationships/hyperlink" Target="file:///C:\Users\Downloads\CNTT\LE%20HONG%20THAI.pdf" TargetMode="External"/><Relationship Id="rId85" Type="http://schemas.openxmlformats.org/officeDocument/2006/relationships/hyperlink" Target="file:///C:\Users\Downloads\CNTT\NGUYEN%20NGUYEN%20HOANG%20NGOC%20QUYEN.pdf" TargetMode="External"/><Relationship Id="rId150" Type="http://schemas.openxmlformats.org/officeDocument/2006/relationships/hyperlink" Target="file:///C:\Users\Downloads\KIEM%20CHUC%20MON%20CHUNG\DO%20TUAN%20VIET%2031.pdf" TargetMode="External"/><Relationship Id="rId155" Type="http://schemas.openxmlformats.org/officeDocument/2006/relationships/hyperlink" Target="file:///C:\Users\Downloads\DIEN%20DIEN%20TU\LE%20TIEN%20DAT%20B1.jpg" TargetMode="External"/><Relationship Id="rId171" Type="http://schemas.openxmlformats.org/officeDocument/2006/relationships/hyperlink" Target="file:///C:\Users\Downloads\KHOA%20CO%20KHI\VO%20MINH%20QUANG.pdf" TargetMode="External"/><Relationship Id="rId176" Type="http://schemas.openxmlformats.org/officeDocument/2006/relationships/comments" Target="../comments10.xml"/><Relationship Id="rId12" Type="http://schemas.openxmlformats.org/officeDocument/2006/relationships/hyperlink" Target="file:///C:\Users\Downloads\DONG%20LUC\NGUYEN%20THANH%20DUC.pdf" TargetMode="External"/><Relationship Id="rId17" Type="http://schemas.openxmlformats.org/officeDocument/2006/relationships/hyperlink" Target="file:///C:\Users\Downloads\DIEN%20DIEN%20TU\TA%20MINH%20CUONG.pdf" TargetMode="External"/><Relationship Id="rId33" Type="http://schemas.openxmlformats.org/officeDocument/2006/relationships/hyperlink" Target="file:///C:\Users\Downloads\DIEN%20DIEN%20TU\NGUYEN%20THI%20TO%20NGA.pdf" TargetMode="External"/><Relationship Id="rId38" Type="http://schemas.openxmlformats.org/officeDocument/2006/relationships/hyperlink" Target="file:///C:\Users\Downloads\DIEN%20DIEN%20TU\TANG%20CAM%20HUE.pdf" TargetMode="External"/><Relationship Id="rId59" Type="http://schemas.openxmlformats.org/officeDocument/2006/relationships/hyperlink" Target="file:///C:\Users\Downloads\KHOA%20CO%20KHI\NGUYEN%20THANH%20GIANG.pdf" TargetMode="External"/><Relationship Id="rId103" Type="http://schemas.openxmlformats.org/officeDocument/2006/relationships/hyperlink" Target="file:///C:\Users\Downloads\DONG%20LUC\NGUYEN%20LUONG%20TAM%203.pdf" TargetMode="External"/><Relationship Id="rId108" Type="http://schemas.openxmlformats.org/officeDocument/2006/relationships/hyperlink" Target="file:///C:\Users\Downloads\DIEN%20DIEN%20TU\LE%20THE%20HUAN%203.pdf" TargetMode="External"/><Relationship Id="rId124" Type="http://schemas.openxmlformats.org/officeDocument/2006/relationships/hyperlink" Target="file:///C:\Users\Downloads\DIEN%20DIEN%20TU\VU%20HANH%20CHIEU%203.pdf" TargetMode="External"/><Relationship Id="rId129" Type="http://schemas.openxmlformats.org/officeDocument/2006/relationships/hyperlink" Target="file:///C:\Users\Downloads\KIEM%20CHUC%20MON%20CHUNG\NGUYEN%20THUY%20DUONG%2031.pdf" TargetMode="External"/><Relationship Id="rId54" Type="http://schemas.openxmlformats.org/officeDocument/2006/relationships/hyperlink" Target="file:///C:\Users\Downloads\KHOA%20CO%20KHI\LU%20THI%20YEN%20VU.pdf" TargetMode="External"/><Relationship Id="rId70" Type="http://schemas.openxmlformats.org/officeDocument/2006/relationships/hyperlink" Target="file:///C:\Users\Downloads\CNTT\NGUYEN%20KHOA.pdf" TargetMode="External"/><Relationship Id="rId75" Type="http://schemas.openxmlformats.org/officeDocument/2006/relationships/hyperlink" Target="file:///C:\Users\Downloads\CNTT\VU%20THI%20THAI%20LINH.pdf" TargetMode="External"/><Relationship Id="rId91" Type="http://schemas.openxmlformats.org/officeDocument/2006/relationships/hyperlink" Target="file:///C:\Users\Downloads\CNTT\HUYNH%20THI%20MAI.pdf" TargetMode="External"/><Relationship Id="rId96" Type="http://schemas.openxmlformats.org/officeDocument/2006/relationships/hyperlink" Target="file:///C:\Users\Downloads\DONG%20LUC\NGUYEN%20HUU%20MANH%203.pdf" TargetMode="External"/><Relationship Id="rId140" Type="http://schemas.openxmlformats.org/officeDocument/2006/relationships/hyperlink" Target="file:///C:\Users\Downloads\CNTT\NGUYEN%20CAO%20PHONG.pdf" TargetMode="External"/><Relationship Id="rId145" Type="http://schemas.openxmlformats.org/officeDocument/2006/relationships/hyperlink" Target="file:///C:\Users\Downloads\CNTT\NGUYEN%20THI%20THU%20HONG.pdf" TargetMode="External"/><Relationship Id="rId161" Type="http://schemas.openxmlformats.org/officeDocument/2006/relationships/hyperlink" Target="file:///C:\Users\Downloads\DONG%20LUC\DANG%20THAI%20SON%20TIN%20HOC.jpg" TargetMode="External"/><Relationship Id="rId166" Type="http://schemas.openxmlformats.org/officeDocument/2006/relationships/hyperlink" Target="file:///C:\Users\Downloads\KHOA%20CO%20KHI\VU%20DUC%20PHAP.pdf" TargetMode="External"/><Relationship Id="rId1" Type="http://schemas.openxmlformats.org/officeDocument/2006/relationships/hyperlink" Target="file:///C:\Users\Downloads\DONG%20LUC\NGUYEN%20ANH%20TUAN.pdf" TargetMode="External"/><Relationship Id="rId6" Type="http://schemas.openxmlformats.org/officeDocument/2006/relationships/hyperlink" Target="file:///C:\Users\Downloads\DONG%20LUC\HO%20VAN%20HOA.pdf" TargetMode="External"/><Relationship Id="rId23" Type="http://schemas.openxmlformats.org/officeDocument/2006/relationships/hyperlink" Target="file:///C:\Users\Downloads\DIEN%20DIEN%20TU\DO%20HUYNH%20THANH%20PHONG.pdf" TargetMode="External"/><Relationship Id="rId28" Type="http://schemas.openxmlformats.org/officeDocument/2006/relationships/hyperlink" Target="file:///C:\Users\Downloads\DIEN%20DIEN%20TU\NGUYEN%20ANH%20TANG.pdf" TargetMode="External"/><Relationship Id="rId49" Type="http://schemas.openxmlformats.org/officeDocument/2006/relationships/hyperlink" Target="file:///C:\Users\Downloads\KHOA%20CO%20KHI\VU%20DUC%20PHAP.pdf" TargetMode="External"/><Relationship Id="rId114" Type="http://schemas.openxmlformats.org/officeDocument/2006/relationships/hyperlink" Target="file:///C:\Users\Downloads\DIEN%20DIEN%20TU\NGUYEN%20HONG%20DUC%203%201.pdf" TargetMode="External"/><Relationship Id="rId119" Type="http://schemas.openxmlformats.org/officeDocument/2006/relationships/hyperlink" Target="file:///C:\Users\Downloads\DIEN%20DIEN%20TU\NGUYEN%20VAN%20YEN%203.pdf" TargetMode="External"/><Relationship Id="rId10" Type="http://schemas.openxmlformats.org/officeDocument/2006/relationships/hyperlink" Target="file:///C:\Users\Downloads\DONG%20LUC\NGUYEN%20MINH%20THAI.pdf" TargetMode="External"/><Relationship Id="rId31" Type="http://schemas.openxmlformats.org/officeDocument/2006/relationships/hyperlink" Target="file:///C:\Users\Downloads\DIEN%20DIEN%20TU\NGUYEN%20MINH%20DUC%20CUONG.pdf" TargetMode="External"/><Relationship Id="rId44" Type="http://schemas.openxmlformats.org/officeDocument/2006/relationships/hyperlink" Target="file:///C:\Users\Downloads\DIEN%20DIEN%20TU\VU%20HANH%20CHIEU.pdf" TargetMode="External"/><Relationship Id="rId52" Type="http://schemas.openxmlformats.org/officeDocument/2006/relationships/hyperlink" Target="file:///C:\Users\Downloads\KHOA%20CO%20KHI\DUONG%20THI%20HONG.pdf" TargetMode="External"/><Relationship Id="rId60" Type="http://schemas.openxmlformats.org/officeDocument/2006/relationships/hyperlink" Target="file:///C:\Users\Downloads\KHOA%20CO%20KHI\NGUYEN%20THANH%20LONG.pdf" TargetMode="External"/><Relationship Id="rId65" Type="http://schemas.openxmlformats.org/officeDocument/2006/relationships/hyperlink" Target="file:///C:\Users\Downloads\KHOA%20CO%20KHI\DUONG%20MINH%20CHUNG.pdf" TargetMode="External"/><Relationship Id="rId73" Type="http://schemas.openxmlformats.org/officeDocument/2006/relationships/hyperlink" Target="file:///C:\Users\Downloads\CNTT\NGUYEN%20VAN%20DON.pdf" TargetMode="External"/><Relationship Id="rId78" Type="http://schemas.openxmlformats.org/officeDocument/2006/relationships/hyperlink" Target="file:///C:\Users\Downloads\CNTT\DO%20THI%20HAI%20YEN.pdf" TargetMode="External"/><Relationship Id="rId81" Type="http://schemas.openxmlformats.org/officeDocument/2006/relationships/hyperlink" Target="file:///C:\Users\Downloads\CNTT\LE%20PHI%20TRUONG.pdf" TargetMode="External"/><Relationship Id="rId86" Type="http://schemas.openxmlformats.org/officeDocument/2006/relationships/hyperlink" Target="file:///C:\Users\Downloads\CNTT\NGUYEN%20SANH%20CUONG.pdf" TargetMode="External"/><Relationship Id="rId94" Type="http://schemas.openxmlformats.org/officeDocument/2006/relationships/hyperlink" Target="file:///C:\Users\Downloads\DONG%20LUC\VO%20DAC%20THINH%203.pdf" TargetMode="External"/><Relationship Id="rId99" Type="http://schemas.openxmlformats.org/officeDocument/2006/relationships/hyperlink" Target="file:///C:\Users\Downloads\DONG%20LUC\PHAN%20ANH%20TUAN%20KIET%203.pdf" TargetMode="External"/><Relationship Id="rId101" Type="http://schemas.openxmlformats.org/officeDocument/2006/relationships/hyperlink" Target="file:///C:\Users\Downloads\DONG%20LUC\TRAN%20QUOC%20DUY%203.pdf" TargetMode="External"/><Relationship Id="rId122" Type="http://schemas.openxmlformats.org/officeDocument/2006/relationships/hyperlink" Target="file:///C:\Users\Downloads\DIEN%20DIEN%20TU\TRAN%20NAM%20ANH%203%202.pdf" TargetMode="External"/><Relationship Id="rId130" Type="http://schemas.openxmlformats.org/officeDocument/2006/relationships/hyperlink" Target="file:///C:\Users\Downloads\KIEM%20CHUC%20MON%20CHUNG\PHAM%20MINH%20NGHIA%2031.pdf" TargetMode="External"/><Relationship Id="rId135" Type="http://schemas.openxmlformats.org/officeDocument/2006/relationships/hyperlink" Target="file:///C:\Users\Downloads\KIEM%20CHUC%20MON%20CHUNG\NGUYEN%20NGOC%20HIEP%2031.pdf" TargetMode="External"/><Relationship Id="rId143" Type="http://schemas.openxmlformats.org/officeDocument/2006/relationships/hyperlink" Target="file:///C:\Users\Downloads\CNTT\NGUYEN%20SANH%20CUONG%203.pdf" TargetMode="External"/><Relationship Id="rId148" Type="http://schemas.openxmlformats.org/officeDocument/2006/relationships/hyperlink" Target="file:///C:\Users\Downloads\CNTT\HO%20NGOC%20CHI%203.pdf" TargetMode="External"/><Relationship Id="rId151" Type="http://schemas.openxmlformats.org/officeDocument/2006/relationships/hyperlink" Target="file:///C:\Users\Downloads\KIEM%20CHUC%20MON%20CHUNG\NGUYEN%20HUU%20THIEN%2031.pdf" TargetMode="External"/><Relationship Id="rId156" Type="http://schemas.openxmlformats.org/officeDocument/2006/relationships/hyperlink" Target="file:///C:\Users\Downloads\DONG%20LUC\DANG%20THAI%20SON%20-%20B1.pdf" TargetMode="External"/><Relationship Id="rId164" Type="http://schemas.openxmlformats.org/officeDocument/2006/relationships/hyperlink" Target="file:///C:\Users\Downloads\KHOA%20CO%20KHI\VU%20DUC%20PHAP.pdf" TargetMode="External"/><Relationship Id="rId169" Type="http://schemas.openxmlformats.org/officeDocument/2006/relationships/hyperlink" Target="file:///C:\Users\Downloads\KHOA%20CO%20KHI\VUDUC%20PHAP%2031.pdf" TargetMode="External"/><Relationship Id="rId4" Type="http://schemas.openxmlformats.org/officeDocument/2006/relationships/hyperlink" Target="file:///C:\Users\Downloads\DONG%20LUC\NGUYEN%20HUU%20MANH.pdf" TargetMode="External"/><Relationship Id="rId9" Type="http://schemas.openxmlformats.org/officeDocument/2006/relationships/hyperlink" Target="file:///C:\Users\Downloads\DONG%20LUC\KIEU%20TRUNG%20TIN.pdf" TargetMode="External"/><Relationship Id="rId172" Type="http://schemas.openxmlformats.org/officeDocument/2006/relationships/hyperlink" Target="file:///C:\Users\Downloads\CNTT\HO%20NGOC%20CHI.pdf" TargetMode="External"/><Relationship Id="rId13" Type="http://schemas.openxmlformats.org/officeDocument/2006/relationships/hyperlink" Target="file:///C:\Users\Downloads\DONG%20LUC\NGUYEN%20THANH%20HUNG.pdf" TargetMode="External"/><Relationship Id="rId18" Type="http://schemas.openxmlformats.org/officeDocument/2006/relationships/hyperlink" Target="file:///C:\Users\Downloads\DIEN%20DIEN%20TU\HUYNH%20NGOC%20MAI.pdf" TargetMode="External"/><Relationship Id="rId39" Type="http://schemas.openxmlformats.org/officeDocument/2006/relationships/hyperlink" Target="file:///C:\Users\Downloads\DIEN%20DIEN%20TU\TRAN%20CONG%20TIEN.pdf" TargetMode="External"/><Relationship Id="rId109" Type="http://schemas.openxmlformats.org/officeDocument/2006/relationships/hyperlink" Target="file:///C:\Users\Downloads\DIEN%20DIEN%20TU\LE%20TIEN%20DAT%203.pdf" TargetMode="External"/><Relationship Id="rId34" Type="http://schemas.openxmlformats.org/officeDocument/2006/relationships/hyperlink" Target="file:///C:\Users\Downloads\DIEN%20DIEN%20TU\NGUYEN%20THI%20TO%20NGA%201.pdf" TargetMode="External"/><Relationship Id="rId50" Type="http://schemas.openxmlformats.org/officeDocument/2006/relationships/hyperlink" Target="file:///C:\Users\Downloads\KHOA%20CO%20KHI\VU%20QUANG%20KHAI.pdf" TargetMode="External"/><Relationship Id="rId55" Type="http://schemas.openxmlformats.org/officeDocument/2006/relationships/hyperlink" Target="file:///C:\Users\Downloads\KHOA%20CO%20KHI\NGUYEN%20DUY%20HAI.pdf" TargetMode="External"/><Relationship Id="rId76" Type="http://schemas.openxmlformats.org/officeDocument/2006/relationships/hyperlink" Target="file:///C:\Users\Downloads\CNTT\VU%20THI%20THAI%20LINH%20(2).pdf" TargetMode="External"/><Relationship Id="rId97" Type="http://schemas.openxmlformats.org/officeDocument/2006/relationships/hyperlink" Target="file:///C:\Users\Downloads\DONG%20LUC\HOANG%20PHUC%20BAO%203.pdf" TargetMode="External"/><Relationship Id="rId104" Type="http://schemas.openxmlformats.org/officeDocument/2006/relationships/hyperlink" Target="file:///C:\Users\Downloads\DONG%20LUC\TRAN%20VAN%20DONG%203.pdf" TargetMode="External"/><Relationship Id="rId120" Type="http://schemas.openxmlformats.org/officeDocument/2006/relationships/hyperlink" Target="file:///C:\Users\Downloads\DIEN%20DIEN%20TU\TRAN%20NAM%20ANH%203%201.pdf" TargetMode="External"/><Relationship Id="rId125" Type="http://schemas.openxmlformats.org/officeDocument/2006/relationships/hyperlink" Target="file:///C:\Users\Downloads\KIEM%20CHUC%20MON%20CHUNG\LAM%20VIET%20DUNG%2031.pdf" TargetMode="External"/><Relationship Id="rId141" Type="http://schemas.openxmlformats.org/officeDocument/2006/relationships/hyperlink" Target="file:///C:\Users\Downloads\CNTT\NGUYEN%20NGOC%20TUYEN%203.pdf" TargetMode="External"/><Relationship Id="rId146" Type="http://schemas.openxmlformats.org/officeDocument/2006/relationships/hyperlink" Target="file:///C:\Users\Downloads\CNTT\NGUYEN%20VAN%20DANH%203.pdf" TargetMode="External"/><Relationship Id="rId167" Type="http://schemas.openxmlformats.org/officeDocument/2006/relationships/hyperlink" Target="file:///C:\Users\Downloads\KHOA%20CO%20KHI\VUDUC%20PHAP%2031.pdf" TargetMode="External"/><Relationship Id="rId7" Type="http://schemas.openxmlformats.org/officeDocument/2006/relationships/hyperlink" Target="file:///C:\Users\Downloads\DONG%20LUC\DANG%20THAI%20SON.pdf" TargetMode="External"/><Relationship Id="rId71" Type="http://schemas.openxmlformats.org/officeDocument/2006/relationships/hyperlink" Target="file:///C:\Users\Downloads\CNTT\NGUYEN%20VAN%20GIANG.pdf" TargetMode="External"/><Relationship Id="rId92" Type="http://schemas.openxmlformats.org/officeDocument/2006/relationships/hyperlink" Target="file:///C:\Users\Downloads\CNTT\HUYNH%20THI%20MAI%201.pdf" TargetMode="External"/><Relationship Id="rId162" Type="http://schemas.openxmlformats.org/officeDocument/2006/relationships/hyperlink" Target="file:///C:\Users\Downloads\DONG%20LUC\NGUYEN%20MINH%20THAI%20TIN%20HOC.jpg" TargetMode="External"/><Relationship Id="rId2" Type="http://schemas.openxmlformats.org/officeDocument/2006/relationships/hyperlink" Target="file:///C:\Users\Downloads\DONG%20LUC\VO%20DAC%20THINH.pdf" TargetMode="External"/><Relationship Id="rId29" Type="http://schemas.openxmlformats.org/officeDocument/2006/relationships/hyperlink" Target="file:///C:\Users\Downloads\DIEN%20DIEN%20TU\NGUYEN%20MINH%20DUC%20A.pdf" TargetMode="External"/><Relationship Id="rId24" Type="http://schemas.openxmlformats.org/officeDocument/2006/relationships/hyperlink" Target="file:///C:\Users\Downloads\DIEN%20DIEN%20TU\LE%20TIEN%20DAT.pdf" TargetMode="External"/><Relationship Id="rId40" Type="http://schemas.openxmlformats.org/officeDocument/2006/relationships/hyperlink" Target="file:///C:\Users\Downloads\DIEN%20DIEN%20TU\TRAN%20HIEU%20TRINH.pdf" TargetMode="External"/><Relationship Id="rId45" Type="http://schemas.openxmlformats.org/officeDocument/2006/relationships/hyperlink" Target="file:///C:\Users\Downloads\DIEN%20DIEN%20TU\TRAN%20GIANG%20NAM.pdf" TargetMode="External"/><Relationship Id="rId66" Type="http://schemas.openxmlformats.org/officeDocument/2006/relationships/hyperlink" Target="file:///C:\Users\Downloads\KHOA%20CO%20KHI\TRAN%20THI%20HUONG.pdf" TargetMode="External"/><Relationship Id="rId87" Type="http://schemas.openxmlformats.org/officeDocument/2006/relationships/hyperlink" Target="file:///C:\Users\Downloads\CNTT\NGUYEN%20THI%20KHANH%20THU.pdf" TargetMode="External"/><Relationship Id="rId110" Type="http://schemas.openxmlformats.org/officeDocument/2006/relationships/hyperlink" Target="file:///C:\Users\Downloads\DIEN%20DIEN%20TU\NGO%20HOANG%20ANH%203.pdf" TargetMode="External"/><Relationship Id="rId115" Type="http://schemas.openxmlformats.org/officeDocument/2006/relationships/hyperlink" Target="file:///C:\Users\Downloads\DIEN%20DIEN%20TU\NGUYEN%20MINH%20DUC%20A%203.pdf" TargetMode="External"/><Relationship Id="rId131" Type="http://schemas.openxmlformats.org/officeDocument/2006/relationships/hyperlink" Target="file:///C:\Users\Downloads\KHOA%20CO%20KHI\VUDUC%20PHAP%2031.pdf" TargetMode="External"/><Relationship Id="rId136" Type="http://schemas.openxmlformats.org/officeDocument/2006/relationships/hyperlink" Target="file:///C:\Users\Downloads\KIEM%20CHUC%20MON%20CHUNG\NGUYEN%20CHI%20NHAN%2031.pdf" TargetMode="External"/><Relationship Id="rId157" Type="http://schemas.openxmlformats.org/officeDocument/2006/relationships/hyperlink" Target="file:///C:\Users\Downloads\DIEN%20DIEN%20TU\LE%20THE%20HUAN%20A2.jpg" TargetMode="External"/><Relationship Id="rId61" Type="http://schemas.openxmlformats.org/officeDocument/2006/relationships/hyperlink" Target="file:///C:\Users\Downloads\KHOA%20CO%20KHI\NGUYEN%20THANH%20VINH%20PHUC.pdf" TargetMode="External"/><Relationship Id="rId82" Type="http://schemas.openxmlformats.org/officeDocument/2006/relationships/hyperlink" Target="file:///C:\Users\Downloads\CNTT\LE%20QUY%20HUNG%20QUOC.pdf" TargetMode="External"/><Relationship Id="rId152" Type="http://schemas.openxmlformats.org/officeDocument/2006/relationships/hyperlink" Target="file:///C:\Users\Downloads\DIEN%20DIEN%20TU\DANG%20DUC%20MINH%20B1.jpg" TargetMode="External"/><Relationship Id="rId173" Type="http://schemas.openxmlformats.org/officeDocument/2006/relationships/hyperlink" Target="file:///C:\Users\Downloads\CNTT\HO%20NGOC%20CHI%203.pdf" TargetMode="External"/><Relationship Id="rId19" Type="http://schemas.openxmlformats.org/officeDocument/2006/relationships/hyperlink" Target="file:///C:\Users\Downloads\DIEN%20DIEN%20TU\VO%20CUONG.pdf" TargetMode="External"/><Relationship Id="rId14" Type="http://schemas.openxmlformats.org/officeDocument/2006/relationships/hyperlink" Target="file:///C:\Users\Downloads\DONG%20LUC\PHAN%20ANH%20TUAN%20KIET.pdf" TargetMode="External"/><Relationship Id="rId30" Type="http://schemas.openxmlformats.org/officeDocument/2006/relationships/hyperlink" Target="file:///C:\Users\Downloads\DIEN%20DIEN%20TU\NGUYEN%20MINH%20DUC%20B.pdf" TargetMode="External"/><Relationship Id="rId35" Type="http://schemas.openxmlformats.org/officeDocument/2006/relationships/hyperlink" Target="file:///C:\Users\Downloads\DIEN%20DIEN%20TU\NGUYEN%20THUY%20LINH.pdf" TargetMode="External"/><Relationship Id="rId56" Type="http://schemas.openxmlformats.org/officeDocument/2006/relationships/hyperlink" Target="file:///C:\Users\Downloads\DIEN%20DIEN%20TU\QUACH%20MINH%20THU.pdf" TargetMode="External"/><Relationship Id="rId77" Type="http://schemas.openxmlformats.org/officeDocument/2006/relationships/hyperlink" Target="file:///C:\Users\Downloads\CNTT\DANG%20NGOC%20DOAN.pdf" TargetMode="External"/><Relationship Id="rId100" Type="http://schemas.openxmlformats.org/officeDocument/2006/relationships/hyperlink" Target="file:///C:\Users\Downloads\DONG%20LUC\TRAN%20MINH%20TUAN%203.pdf" TargetMode="External"/><Relationship Id="rId105" Type="http://schemas.openxmlformats.org/officeDocument/2006/relationships/hyperlink" Target="file:///C:\Users\Downloads\DIEN%20DIEN%20TU\QUACH%20MINH%20THU%203.pdf" TargetMode="External"/><Relationship Id="rId126" Type="http://schemas.openxmlformats.org/officeDocument/2006/relationships/hyperlink" Target="file:///C:\Users\Downloads\KIEM%20CHUC%20MON%20CHUNG\CHAU%20VAN%20BAO%2031.pdf" TargetMode="External"/><Relationship Id="rId147" Type="http://schemas.openxmlformats.org/officeDocument/2006/relationships/hyperlink" Target="file:///C:\Users\Downloads\CNTT\HO%20NGOC%20CHI.pdf" TargetMode="External"/><Relationship Id="rId168" Type="http://schemas.openxmlformats.org/officeDocument/2006/relationships/hyperlink" Target="file:///C:\Users\Downloads\KHOA%20CO%20KHI\VU%20DUC%20PHAP.pdf" TargetMode="External"/><Relationship Id="rId8" Type="http://schemas.openxmlformats.org/officeDocument/2006/relationships/hyperlink" Target="file:///C:\Users\Downloads\DONG%20LUC\HOANG%20PHUC%20BAO.pdf" TargetMode="External"/><Relationship Id="rId51" Type="http://schemas.openxmlformats.org/officeDocument/2006/relationships/hyperlink" Target="file:///C:\Users\Downloads\KHOA%20CO%20KHI\DO%20THI%20PHUONG%20KHANH.pdf" TargetMode="External"/><Relationship Id="rId72" Type="http://schemas.openxmlformats.org/officeDocument/2006/relationships/hyperlink" Target="file:///C:\Users\Downloads\CNTT\TRAN%20VINH%20XUYEN.pdf" TargetMode="External"/><Relationship Id="rId93" Type="http://schemas.openxmlformats.org/officeDocument/2006/relationships/hyperlink" Target="file:///C:\Users\Downloads\DONG%20LUC\NGUYEN%20ANH%20TUAN%203.pdf" TargetMode="External"/><Relationship Id="rId98" Type="http://schemas.openxmlformats.org/officeDocument/2006/relationships/hyperlink" Target="file:///C:\Users\Downloads\DONG%20LUC\NGUYEN%20THANH%20DUC%203.pdf" TargetMode="External"/><Relationship Id="rId121" Type="http://schemas.openxmlformats.org/officeDocument/2006/relationships/hyperlink" Target="file:///C:\Users\Downloads\DIEN%20DIEN%20TU\TRAN%20NAM%20ANH%203%201.pdf" TargetMode="External"/><Relationship Id="rId142" Type="http://schemas.openxmlformats.org/officeDocument/2006/relationships/hyperlink" Target="file:///C:\Users\Downloads\CNTT\NGUYEN%20NGUYEN%20HOANG%20NGOC%20QUYEN%203.pdf" TargetMode="External"/><Relationship Id="rId163" Type="http://schemas.openxmlformats.org/officeDocument/2006/relationships/hyperlink" Target="file:///C:\Users\Downloads\DONG%20LUC\NGUYEN%20THANH%20DUC%20TIN%20HOC.jpg" TargetMode="External"/><Relationship Id="rId3" Type="http://schemas.openxmlformats.org/officeDocument/2006/relationships/hyperlink" Target="file:///C:\Users\Downloads\DONG%20LUC\HA%20QUOC%20BAO.pdf" TargetMode="External"/><Relationship Id="rId25" Type="http://schemas.openxmlformats.org/officeDocument/2006/relationships/hyperlink" Target="file:///C:\Users\Downloads\DIEN%20DIEN%20TU\MANH%20LE%20HOAN.pdf" TargetMode="External"/><Relationship Id="rId46" Type="http://schemas.openxmlformats.org/officeDocument/2006/relationships/hyperlink" Target="file:///C:\Users\Downloads\KHOA%20CO%20KHI\CHUNG%20TRAN%20THE%20VINH.pdf" TargetMode="External"/><Relationship Id="rId67" Type="http://schemas.openxmlformats.org/officeDocument/2006/relationships/hyperlink" Target="file:///C:\Users\Downloads\KHOA%20CO%20KHI\VO%20MINH%20QUANG.pdf" TargetMode="External"/><Relationship Id="rId116" Type="http://schemas.openxmlformats.org/officeDocument/2006/relationships/hyperlink" Target="file:///C:\Users\Downloads\DIEN%20DIEN%20TU\NGUYEN%20MINH%20DUC%20B%203.pdf" TargetMode="External"/><Relationship Id="rId137" Type="http://schemas.openxmlformats.org/officeDocument/2006/relationships/hyperlink" Target="file:///C:\Users\Downloads\KIEM%20CHUC%20MON%20CHUNG\LE%20QUANG%20LIEM%2031.pdf" TargetMode="External"/><Relationship Id="rId158" Type="http://schemas.openxmlformats.org/officeDocument/2006/relationships/hyperlink" Target="file:///C:\Users\Downloads\KIEM%20CHUC%20MON%20CHUNG\NGUYEN%20THINHUAN.pdf" TargetMode="External"/><Relationship Id="rId20" Type="http://schemas.openxmlformats.org/officeDocument/2006/relationships/hyperlink" Target="file:///C:\Users\Downloads\DIEN%20DIEN%20TU\VO%20CUONG%201.pdf" TargetMode="External"/><Relationship Id="rId41" Type="http://schemas.openxmlformats.org/officeDocument/2006/relationships/hyperlink" Target="file:///C:\Users\Downloads\DIEN%20DIEN%20TU\TRAN%20HIEU%20TRINH%201.pdf" TargetMode="External"/><Relationship Id="rId62" Type="http://schemas.openxmlformats.org/officeDocument/2006/relationships/hyperlink" Target="file:///C:\Users\Downloads\KHOA%20CO%20KHI\NGUYEN%20THANH%20VU.pdf" TargetMode="External"/><Relationship Id="rId83" Type="http://schemas.openxmlformats.org/officeDocument/2006/relationships/hyperlink" Target="file:///C:\Users\Downloads\CNTT\MAI%20CHIEM%20TUAN.pdf" TargetMode="External"/><Relationship Id="rId88" Type="http://schemas.openxmlformats.org/officeDocument/2006/relationships/hyperlink" Target="file:///C:\Users\Downloads\CNTT\NGUYEN%20THI%20THUY.pdf" TargetMode="External"/><Relationship Id="rId111" Type="http://schemas.openxmlformats.org/officeDocument/2006/relationships/hyperlink" Target="file:///C:\Users\Downloads\DIEN%20DIEN%20TU\NGO%20PHONG%20CUONG%203.pdf" TargetMode="External"/><Relationship Id="rId132" Type="http://schemas.openxmlformats.org/officeDocument/2006/relationships/hyperlink" Target="file:///C:\Users\Downloads\KHOA%20CO%20KHI\NGUYEN%20THANH%20VINH%20PHUC%2031%20.pdf" TargetMode="External"/><Relationship Id="rId153" Type="http://schemas.openxmlformats.org/officeDocument/2006/relationships/hyperlink" Target="file:///C:\Users\Downloads\DIEN%20DIEN%20TU\NGUYEN%20THI%20TO%20NGA%20B1.jpg" TargetMode="External"/><Relationship Id="rId174" Type="http://schemas.openxmlformats.org/officeDocument/2006/relationships/printerSettings" Target="../printerSettings/printerSettings10.bin"/><Relationship Id="rId15" Type="http://schemas.openxmlformats.org/officeDocument/2006/relationships/hyperlink" Target="file:///C:\Users\Downloads\DONG%20LUC\TRAN%20MINH%20TUAN.pdf" TargetMode="External"/><Relationship Id="rId36" Type="http://schemas.openxmlformats.org/officeDocument/2006/relationships/hyperlink" Target="file:///C:\Users\Downloads\DIEN%20DIEN%20TU\NGUYEN%20TRAN%20THANH%20NHAN.pdf" TargetMode="External"/><Relationship Id="rId57" Type="http://schemas.openxmlformats.org/officeDocument/2006/relationships/hyperlink" Target="file:///C:\Users\Downloads\DIEN%20DIEN%20TU\NGUYEN%20THUY%20DUONG.pdf" TargetMode="External"/><Relationship Id="rId106" Type="http://schemas.openxmlformats.org/officeDocument/2006/relationships/hyperlink" Target="file:///C:\Users\Downloads\DIEN%20DIEN%20TU\VO%20CUONG%203.pdf" TargetMode="External"/><Relationship Id="rId127" Type="http://schemas.openxmlformats.org/officeDocument/2006/relationships/hyperlink" Target="file:///C:\Users\Downloads\KIEM%20CHUC%20MON%20CHUNG\PHAN%20DUC%20LONG%2031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O%20HOANG%20ANH.pdf" TargetMode="External"/><Relationship Id="rId117" Type="http://schemas.openxmlformats.org/officeDocument/2006/relationships/hyperlink" Target="file:///C:\Users\Downloads\DIEN%20DIEN%20TU\NGUYEN%20THI%20NGOC%20HIEN%203.pdf" TargetMode="External"/><Relationship Id="rId21" Type="http://schemas.openxmlformats.org/officeDocument/2006/relationships/hyperlink" Target="file:///C:\Users\Downloads\DIEN%20DIEN%20TU\CAO%20VAN%20TUAN.pdf" TargetMode="External"/><Relationship Id="rId42" Type="http://schemas.openxmlformats.org/officeDocument/2006/relationships/hyperlink" Target="file:///C:\Users\Downloads\DIEN%20DIEN%20TU\TRAN%20NGUYEN%20BAO%20TRAN.pdf" TargetMode="External"/><Relationship Id="rId47" Type="http://schemas.openxmlformats.org/officeDocument/2006/relationships/hyperlink" Target="file:///C:\Users\Downloads\KHOA%20CO%20KHI\TRAN%20DINH%20KHAI.pdf" TargetMode="External"/><Relationship Id="rId63" Type="http://schemas.openxmlformats.org/officeDocument/2006/relationships/hyperlink" Target="file:///C:\Users\Downloads\KHOA%20CO%20KHI\NGUYEN%20TIEN%20DUNG.pdf" TargetMode="External"/><Relationship Id="rId68" Type="http://schemas.openxmlformats.org/officeDocument/2006/relationships/hyperlink" Target="file:///C:\Users\Downloads\KHOA%20CO%20KHI\NGUYEN%20HONG%20PHUC.pdf" TargetMode="External"/><Relationship Id="rId84" Type="http://schemas.openxmlformats.org/officeDocument/2006/relationships/hyperlink" Target="file:///C:\Users\Downloads\CNTT\NGUYEN%20NGOC%20TUYEN.pdf" TargetMode="External"/><Relationship Id="rId89" Type="http://schemas.openxmlformats.org/officeDocument/2006/relationships/hyperlink" Target="file:///C:\Users\Downloads\CNTT\NGUYEN%20VAN%20DANH.pdf" TargetMode="External"/><Relationship Id="rId112" Type="http://schemas.openxmlformats.org/officeDocument/2006/relationships/hyperlink" Target="file:///C:\Users\Downloads\DIEN%20DIEN%20TU\NGUYEN%20ANH%20TANG%203.pdf" TargetMode="External"/><Relationship Id="rId133" Type="http://schemas.openxmlformats.org/officeDocument/2006/relationships/hyperlink" Target="file:///C:\Users\Downloads\KHOA%20CO%20KHI\NGUYEN%20THANH%20VINH%20PHUC%2031%20.pdf" TargetMode="External"/><Relationship Id="rId138" Type="http://schemas.openxmlformats.org/officeDocument/2006/relationships/hyperlink" Target="file:///C:\Users\Downloads\CNTT\NGUYEN%20VAN%20DON%203.pdf" TargetMode="External"/><Relationship Id="rId154" Type="http://schemas.openxmlformats.org/officeDocument/2006/relationships/hyperlink" Target="file:///C:\Users\Downloads\KHOA%20CO%20KHI\DUONG%20THI%20HONG%20B1.jpg" TargetMode="External"/><Relationship Id="rId159" Type="http://schemas.openxmlformats.org/officeDocument/2006/relationships/hyperlink" Target="file:///C:\Users\Downloads\KIEM%20CHUC%20MON%20CHUNG\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file:///C:\Users\Downloads\KHOA%20CO%20KHI\VO%20MINH%20QUANG.pdf" TargetMode="External"/><Relationship Id="rId16" Type="http://schemas.openxmlformats.org/officeDocument/2006/relationships/hyperlink" Target="file:///C:\Users\Downloads\DONG%20LUC\TRAN%20QUOC%20DUY.pdf" TargetMode="External"/><Relationship Id="rId107" Type="http://schemas.openxmlformats.org/officeDocument/2006/relationships/hyperlink" Target="file:///C:\Users\Downloads\DIEN%20DIEN%20TU\DO%20HUYNH%20THANH%20PHONG%203.pdf" TargetMode="External"/><Relationship Id="rId11" Type="http://schemas.openxmlformats.org/officeDocument/2006/relationships/hyperlink" Target="file:///C:\Users\Downloads\DONG%20LUC\NGUYEN%20THAI%20BINH.pdf" TargetMode="External"/><Relationship Id="rId32" Type="http://schemas.openxmlformats.org/officeDocument/2006/relationships/hyperlink" Target="file:///C:\Users\Downloads\DIEN%20DIEN%20TU\NGUYEN%20THI%20NGOC%20HIEN.pdf" TargetMode="External"/><Relationship Id="rId37" Type="http://schemas.openxmlformats.org/officeDocument/2006/relationships/hyperlink" Target="file:///C:\Users\Downloads\DIEN%20DIEN%20TU\NGUYEN%20VAN%20YEN.pdf" TargetMode="External"/><Relationship Id="rId53" Type="http://schemas.openxmlformats.org/officeDocument/2006/relationships/hyperlink" Target="file:///C:\Users\Downloads\KHOA%20CO%20KHI\HA%20PHUOC%20TUAN.pdf" TargetMode="External"/><Relationship Id="rId58" Type="http://schemas.openxmlformats.org/officeDocument/2006/relationships/hyperlink" Target="file:///C:\Users\Downloads\KHOA%20CO%20KHI\NGUYEN%20TAM%20CUONG.pdf" TargetMode="External"/><Relationship Id="rId74" Type="http://schemas.openxmlformats.org/officeDocument/2006/relationships/hyperlink" Target="file:///C:\Users\Downloads\CNTT\TRAN%20VIET%20KHANH.pdf" TargetMode="External"/><Relationship Id="rId79" Type="http://schemas.openxmlformats.org/officeDocument/2006/relationships/hyperlink" Target="file:///C:\Users\Downloads\CNTT\DUONG%20NGOC%20VONG.pdf" TargetMode="External"/><Relationship Id="rId102" Type="http://schemas.openxmlformats.org/officeDocument/2006/relationships/hyperlink" Target="file:///C:\Users\Downloads\DONG%20LUC\TRAN%20THE%20SON%203.pdf" TargetMode="External"/><Relationship Id="rId123" Type="http://schemas.openxmlformats.org/officeDocument/2006/relationships/hyperlink" Target="file:///C:\Users\Downloads\DIEN%20DIEN%20TU\TRAN%20NAM%20ANH%203%203.pdf" TargetMode="External"/><Relationship Id="rId128" Type="http://schemas.openxmlformats.org/officeDocument/2006/relationships/hyperlink" Target="file:///C:\Users\Downloads\KIEM%20CHUC%20MON%20CHUNG\NGUYEN%20VAN%20THANH%2031.pdf" TargetMode="External"/><Relationship Id="rId144" Type="http://schemas.openxmlformats.org/officeDocument/2006/relationships/hyperlink" Target="file:///C:\Users\Downloads\CNTT\NGUYEN%20THI%20KHANH%20THU%203.pdf" TargetMode="External"/><Relationship Id="rId149" Type="http://schemas.openxmlformats.org/officeDocument/2006/relationships/hyperlink" Target="file:///C:\Users\Downloads\KIEM%20CHUC%20MON%20CHUNG\NGUYEN%20NGOC%20TRANG%2031.pdf" TargetMode="External"/><Relationship Id="rId5" Type="http://schemas.openxmlformats.org/officeDocument/2006/relationships/hyperlink" Target="file:///C:\Users\Downloads\DONG%20LUC\TRIEU%20PHU%20NGUYEN.pdf" TargetMode="External"/><Relationship Id="rId90" Type="http://schemas.openxmlformats.org/officeDocument/2006/relationships/hyperlink" Target="file:///C:\Users\Downloads\CNTT\NGUYEN%20VAN%20MINH.pdf" TargetMode="External"/><Relationship Id="rId95" Type="http://schemas.openxmlformats.org/officeDocument/2006/relationships/hyperlink" Target="file:///C:\Users\Downloads\DONG%20LUC\HA%20QUOC%20BAO%203.pdf" TargetMode="External"/><Relationship Id="rId160" Type="http://schemas.openxmlformats.org/officeDocument/2006/relationships/hyperlink" Target="file:///C:\Users\Downloads\KIEM%20CHUC%20MON%20CHUNG\PHAM%20THI%20LE%20CHI%2031.pdf" TargetMode="External"/><Relationship Id="rId165" Type="http://schemas.openxmlformats.org/officeDocument/2006/relationships/hyperlink" Target="file:///C:\Users\Downloads\KHOA%20CO%20KHI\VUDUC%20PHAP%2031.pdf" TargetMode="External"/><Relationship Id="rId22" Type="http://schemas.openxmlformats.org/officeDocument/2006/relationships/hyperlink" Target="file:///C:\Users\Downloads\DIEN%20DIEN%20TU\DANG%20DUC%20MINH.pdf" TargetMode="External"/><Relationship Id="rId27" Type="http://schemas.openxmlformats.org/officeDocument/2006/relationships/hyperlink" Target="file:///C:\Users\Downloads\DIEN%20DIEN%20TU\NGO%20PHONG%20CUONG.pdf" TargetMode="External"/><Relationship Id="rId43" Type="http://schemas.openxmlformats.org/officeDocument/2006/relationships/hyperlink" Target="file:///C:\Users\Downloads\DIEN%20DIEN%20TU\TRAN%20TRUNG%20HIEU.pdf" TargetMode="External"/><Relationship Id="rId48" Type="http://schemas.openxmlformats.org/officeDocument/2006/relationships/hyperlink" Target="file:///C:\Users\Downloads\KHOA%20CO%20KHI\BUI%20ANH%20TUAN.pdf" TargetMode="External"/><Relationship Id="rId64" Type="http://schemas.openxmlformats.org/officeDocument/2006/relationships/hyperlink" Target="file:///C:\Users\Downloads\KHOA%20CO%20KHI\PHAN%20VAN%20THANH.pdf" TargetMode="External"/><Relationship Id="rId69" Type="http://schemas.openxmlformats.org/officeDocument/2006/relationships/hyperlink" Target="file:///C:\Users\Downloads\KHOA%20CO%20KHI\NGUYEN%20KHAC%20HUY.pdf" TargetMode="External"/><Relationship Id="rId113" Type="http://schemas.openxmlformats.org/officeDocument/2006/relationships/hyperlink" Target="file:///C:\Users\Downloads\DIEN%20DIEN%20TU\NGUYEN%20ANH%20TANG%203%202.pdf" TargetMode="External"/><Relationship Id="rId118" Type="http://schemas.openxmlformats.org/officeDocument/2006/relationships/hyperlink" Target="file:///C:\Users\Downloads\DIEN%20DIEN%20TU\NGUYEN%20THUY%20LINH%203.pdf" TargetMode="External"/><Relationship Id="rId134" Type="http://schemas.openxmlformats.org/officeDocument/2006/relationships/hyperlink" Target="file:///C:\Users\Downloads\KIEM%20CHUC%20MON%20CHUNG\DINH%20VAN%20DE%2031.pdf" TargetMode="External"/><Relationship Id="rId139" Type="http://schemas.openxmlformats.org/officeDocument/2006/relationships/hyperlink" Target="file:///C:\Users\Downloads\CNTT\BUI%20VAN%20DUNG%203.pdf" TargetMode="External"/><Relationship Id="rId80" Type="http://schemas.openxmlformats.org/officeDocument/2006/relationships/hyperlink" Target="file:///C:\Users\Downloads\CNTT\LE%20HONG%20THAI.pdf" TargetMode="External"/><Relationship Id="rId85" Type="http://schemas.openxmlformats.org/officeDocument/2006/relationships/hyperlink" Target="file:///C:\Users\Downloads\CNTT\NGUYEN%20NGUYEN%20HOANG%20NGOC%20QUYEN.pdf" TargetMode="External"/><Relationship Id="rId150" Type="http://schemas.openxmlformats.org/officeDocument/2006/relationships/hyperlink" Target="file:///C:\Users\Downloads\KIEM%20CHUC%20MON%20CHUNG\DO%20TUAN%20VIET%2031.pdf" TargetMode="External"/><Relationship Id="rId155" Type="http://schemas.openxmlformats.org/officeDocument/2006/relationships/hyperlink" Target="file:///C:\Users\Downloads\DIEN%20DIEN%20TU\LE%20TIEN%20DAT%20B1.jpg" TargetMode="External"/><Relationship Id="rId171" Type="http://schemas.openxmlformats.org/officeDocument/2006/relationships/hyperlink" Target="file:///C:\Users\Downloads\KHOA%20CO%20KHI\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file:///C:\Users\Downloads\DONG%20LUC\NGUYEN%20THANH%20DUC.pdf" TargetMode="External"/><Relationship Id="rId17" Type="http://schemas.openxmlformats.org/officeDocument/2006/relationships/hyperlink" Target="file:///C:\Users\Downloads\DIEN%20DIEN%20TU\TA%20MINH%20CUONG.pdf" TargetMode="External"/><Relationship Id="rId33" Type="http://schemas.openxmlformats.org/officeDocument/2006/relationships/hyperlink" Target="file:///C:\Users\Downloads\DIEN%20DIEN%20TU\NGUYEN%20THI%20TO%20NGA.pdf" TargetMode="External"/><Relationship Id="rId38" Type="http://schemas.openxmlformats.org/officeDocument/2006/relationships/hyperlink" Target="file:///C:\Users\Downloads\DIEN%20DIEN%20TU\TANG%20CAM%20HUE.pdf" TargetMode="External"/><Relationship Id="rId59" Type="http://schemas.openxmlformats.org/officeDocument/2006/relationships/hyperlink" Target="file:///C:\Users\Downloads\KHOA%20CO%20KHI\NGUYEN%20THANH%20GIANG.pdf" TargetMode="External"/><Relationship Id="rId103" Type="http://schemas.openxmlformats.org/officeDocument/2006/relationships/hyperlink" Target="file:///C:\Users\Downloads\DONG%20LUC\NGUYEN%20LUONG%20TAM%203.pdf" TargetMode="External"/><Relationship Id="rId108" Type="http://schemas.openxmlformats.org/officeDocument/2006/relationships/hyperlink" Target="file:///C:\Users\Downloads\DIEN%20DIEN%20TU\LE%20THE%20HUAN%203.pdf" TargetMode="External"/><Relationship Id="rId124" Type="http://schemas.openxmlformats.org/officeDocument/2006/relationships/hyperlink" Target="file:///C:\Users\Downloads\DIEN%20DIEN%20TU\VU%20HANH%20CHIEU%203.pdf" TargetMode="External"/><Relationship Id="rId129" Type="http://schemas.openxmlformats.org/officeDocument/2006/relationships/hyperlink" Target="file:///C:\Users\Downloads\KIEM%20CHUC%20MON%20CHUNG\NGUYEN%20THUY%20DUONG%2031.pdf" TargetMode="External"/><Relationship Id="rId54" Type="http://schemas.openxmlformats.org/officeDocument/2006/relationships/hyperlink" Target="file:///C:\Users\Downloads\KHOA%20CO%20KHI\LU%20THI%20YEN%20VU.pdf" TargetMode="External"/><Relationship Id="rId70" Type="http://schemas.openxmlformats.org/officeDocument/2006/relationships/hyperlink" Target="file:///C:\Users\Downloads\CNTT\NGUYEN%20KHOA.pdf" TargetMode="External"/><Relationship Id="rId75" Type="http://schemas.openxmlformats.org/officeDocument/2006/relationships/hyperlink" Target="file:///C:\Users\Downloads\CNTT\VU%20THI%20THAI%20LINH.pdf" TargetMode="External"/><Relationship Id="rId91" Type="http://schemas.openxmlformats.org/officeDocument/2006/relationships/hyperlink" Target="file:///C:\Users\Downloads\CNTT\HUYNH%20THI%20MAI.pdf" TargetMode="External"/><Relationship Id="rId96" Type="http://schemas.openxmlformats.org/officeDocument/2006/relationships/hyperlink" Target="file:///C:\Users\Downloads\DONG%20LUC\NGUYEN%20HUU%20MANH%203.pdf" TargetMode="External"/><Relationship Id="rId140" Type="http://schemas.openxmlformats.org/officeDocument/2006/relationships/hyperlink" Target="file:///C:\Users\Downloads\CNTT\NGUYEN%20CAO%20PHONG.pdf" TargetMode="External"/><Relationship Id="rId145" Type="http://schemas.openxmlformats.org/officeDocument/2006/relationships/hyperlink" Target="file:///C:\Users\Downloads\CNTT\NGUYEN%20THI%20THU%20HONG.pdf" TargetMode="External"/><Relationship Id="rId161" Type="http://schemas.openxmlformats.org/officeDocument/2006/relationships/hyperlink" Target="file:///C:\Users\Downloads\DONG%20LUC\DANG%20THAI%20SON%20TIN%20HOC.jpg" TargetMode="External"/><Relationship Id="rId166" Type="http://schemas.openxmlformats.org/officeDocument/2006/relationships/hyperlink" Target="file:///C:\Users\Downloads\KHOA%20CO%20KHI\VU%20DUC%20PHAP.pdf" TargetMode="External"/><Relationship Id="rId1" Type="http://schemas.openxmlformats.org/officeDocument/2006/relationships/hyperlink" Target="file:///C:\Users\Downloads\DONG%20LUC\NGUYEN%20ANH%20TUAN.pdf" TargetMode="External"/><Relationship Id="rId6" Type="http://schemas.openxmlformats.org/officeDocument/2006/relationships/hyperlink" Target="file:///C:\Users\Downloads\DONG%20LUC\HO%20VAN%20HOA.pdf" TargetMode="External"/><Relationship Id="rId23" Type="http://schemas.openxmlformats.org/officeDocument/2006/relationships/hyperlink" Target="file:///C:\Users\Downloads\DIEN%20DIEN%20TU\DO%20HUYNH%20THANH%20PHONG.pdf" TargetMode="External"/><Relationship Id="rId28" Type="http://schemas.openxmlformats.org/officeDocument/2006/relationships/hyperlink" Target="file:///C:\Users\Downloads\DIEN%20DIEN%20TU\NGUYEN%20ANH%20TANG.pdf" TargetMode="External"/><Relationship Id="rId49" Type="http://schemas.openxmlformats.org/officeDocument/2006/relationships/hyperlink" Target="file:///C:\Users\Downloads\KHOA%20CO%20KHI\VU%20DUC%20PHAP.pdf" TargetMode="External"/><Relationship Id="rId114" Type="http://schemas.openxmlformats.org/officeDocument/2006/relationships/hyperlink" Target="file:///C:\Users\Downloads\DIEN%20DIEN%20TU\NGUYEN%20HONG%20DUC%203%201.pdf" TargetMode="External"/><Relationship Id="rId119" Type="http://schemas.openxmlformats.org/officeDocument/2006/relationships/hyperlink" Target="file:///C:\Users\Downloads\DIEN%20DIEN%20TU\NGUYEN%20VAN%20YEN%203.pdf" TargetMode="External"/><Relationship Id="rId10" Type="http://schemas.openxmlformats.org/officeDocument/2006/relationships/hyperlink" Target="file:///C:\Users\Downloads\DONG%20LUC\NGUYEN%20MINH%20THAI.pdf" TargetMode="External"/><Relationship Id="rId31" Type="http://schemas.openxmlformats.org/officeDocument/2006/relationships/hyperlink" Target="file:///C:\Users\Downloads\DIEN%20DIEN%20TU\NGUYEN%20MINH%20DUC%20CUONG.pdf" TargetMode="External"/><Relationship Id="rId44" Type="http://schemas.openxmlformats.org/officeDocument/2006/relationships/hyperlink" Target="file:///C:\Users\Downloads\DIEN%20DIEN%20TU\VU%20HANH%20CHIEU.pdf" TargetMode="External"/><Relationship Id="rId52" Type="http://schemas.openxmlformats.org/officeDocument/2006/relationships/hyperlink" Target="file:///C:\Users\Downloads\KHOA%20CO%20KHI\DUONG%20THI%20HONG.pdf" TargetMode="External"/><Relationship Id="rId60" Type="http://schemas.openxmlformats.org/officeDocument/2006/relationships/hyperlink" Target="file:///C:\Users\Downloads\KHOA%20CO%20KHI\NGUYEN%20THANH%20LONG.pdf" TargetMode="External"/><Relationship Id="rId65" Type="http://schemas.openxmlformats.org/officeDocument/2006/relationships/hyperlink" Target="file:///C:\Users\Downloads\KHOA%20CO%20KHI\DUONG%20MINH%20CHUNG.pdf" TargetMode="External"/><Relationship Id="rId73" Type="http://schemas.openxmlformats.org/officeDocument/2006/relationships/hyperlink" Target="file:///C:\Users\Downloads\CNTT\NGUYEN%20VAN%20DON.pdf" TargetMode="External"/><Relationship Id="rId78" Type="http://schemas.openxmlformats.org/officeDocument/2006/relationships/hyperlink" Target="file:///C:\Users\Downloads\CNTT\DO%20THI%20HAI%20YEN.pdf" TargetMode="External"/><Relationship Id="rId81" Type="http://schemas.openxmlformats.org/officeDocument/2006/relationships/hyperlink" Target="file:///C:\Users\Downloads\CNTT\LE%20PHI%20TRUONG.pdf" TargetMode="External"/><Relationship Id="rId86" Type="http://schemas.openxmlformats.org/officeDocument/2006/relationships/hyperlink" Target="file:///C:\Users\Downloads\CNTT\NGUYEN%20SANH%20CUONG.pdf" TargetMode="External"/><Relationship Id="rId94" Type="http://schemas.openxmlformats.org/officeDocument/2006/relationships/hyperlink" Target="file:///C:\Users\Downloads\DONG%20LUC\VO%20DAC%20THINH%203.pdf" TargetMode="External"/><Relationship Id="rId99" Type="http://schemas.openxmlformats.org/officeDocument/2006/relationships/hyperlink" Target="file:///C:\Users\Downloads\DONG%20LUC\PHAN%20ANH%20TUAN%20KIET%203.pdf" TargetMode="External"/><Relationship Id="rId101" Type="http://schemas.openxmlformats.org/officeDocument/2006/relationships/hyperlink" Target="file:///C:\Users\Downloads\DONG%20LUC\TRAN%20QUOC%20DUY%203.pdf" TargetMode="External"/><Relationship Id="rId122" Type="http://schemas.openxmlformats.org/officeDocument/2006/relationships/hyperlink" Target="file:///C:\Users\Downloads\DIEN%20DIEN%20TU\TRAN%20NAM%20ANH%203%202.pdf" TargetMode="External"/><Relationship Id="rId130" Type="http://schemas.openxmlformats.org/officeDocument/2006/relationships/hyperlink" Target="file:///C:\Users\Downloads\KIEM%20CHUC%20MON%20CHUNG\PHAM%20MINH%20NGHIA%2031.pdf" TargetMode="External"/><Relationship Id="rId135" Type="http://schemas.openxmlformats.org/officeDocument/2006/relationships/hyperlink" Target="file:///C:\Users\Downloads\KIEM%20CHUC%20MON%20CHUNG\NGUYEN%20NGOC%20HIEP%2031.pdf" TargetMode="External"/><Relationship Id="rId143" Type="http://schemas.openxmlformats.org/officeDocument/2006/relationships/hyperlink" Target="file:///C:\Users\Downloads\CNTT\NGUYEN%20SANH%20CUONG%203.pdf" TargetMode="External"/><Relationship Id="rId148" Type="http://schemas.openxmlformats.org/officeDocument/2006/relationships/hyperlink" Target="file:///C:\Users\Downloads\CNTT\HO%20NGOC%20CHI%203.pdf" TargetMode="External"/><Relationship Id="rId151" Type="http://schemas.openxmlformats.org/officeDocument/2006/relationships/hyperlink" Target="file:///C:\Users\Downloads\KIEM%20CHUC%20MON%20CHUNG\NGUYEN%20HUU%20THIEN%2031.pdf" TargetMode="External"/><Relationship Id="rId156" Type="http://schemas.openxmlformats.org/officeDocument/2006/relationships/hyperlink" Target="file:///C:\Users\Downloads\DONG%20LUC\DANG%20THAI%20SON%20-%20B1.pdf" TargetMode="External"/><Relationship Id="rId164" Type="http://schemas.openxmlformats.org/officeDocument/2006/relationships/hyperlink" Target="file:///C:\Users\Downloads\KHOA%20CO%20KHI\VU%20DUC%20PHAP.pdf" TargetMode="External"/><Relationship Id="rId169" Type="http://schemas.openxmlformats.org/officeDocument/2006/relationships/hyperlink" Target="file:///C:\Users\Downloads\KHOA%20CO%20KHI\VUDUC%20PHAP%2031.pdf" TargetMode="External"/><Relationship Id="rId4" Type="http://schemas.openxmlformats.org/officeDocument/2006/relationships/hyperlink" Target="file:///C:\Users\Downloads\DONG%20LUC\NGUYEN%20HUU%20MANH.pdf" TargetMode="External"/><Relationship Id="rId9" Type="http://schemas.openxmlformats.org/officeDocument/2006/relationships/hyperlink" Target="file:///C:\Users\Downloads\DONG%20LUC\KIEU%20TRUNG%20TIN.pdf" TargetMode="External"/><Relationship Id="rId172" Type="http://schemas.openxmlformats.org/officeDocument/2006/relationships/hyperlink" Target="file:///C:\Users\Downloads\CNTT\HO%20NGOC%20CHI.pdf" TargetMode="External"/><Relationship Id="rId13" Type="http://schemas.openxmlformats.org/officeDocument/2006/relationships/hyperlink" Target="file:///C:\Users\Downloads\DONG%20LUC\NGUYEN%20THANH%20HUNG.pdf" TargetMode="External"/><Relationship Id="rId18" Type="http://schemas.openxmlformats.org/officeDocument/2006/relationships/hyperlink" Target="file:///C:\Users\Downloads\DIEN%20DIEN%20TU\HUYNH%20NGOC%20MAI.pdf" TargetMode="External"/><Relationship Id="rId39" Type="http://schemas.openxmlformats.org/officeDocument/2006/relationships/hyperlink" Target="file:///C:\Users\Downloads\DIEN%20DIEN%20TU\TRAN%20CONG%20TIEN.pdf" TargetMode="External"/><Relationship Id="rId109" Type="http://schemas.openxmlformats.org/officeDocument/2006/relationships/hyperlink" Target="file:///C:\Users\Downloads\DIEN%20DIEN%20TU\LE%20TIEN%20DAT%203.pdf" TargetMode="External"/><Relationship Id="rId34" Type="http://schemas.openxmlformats.org/officeDocument/2006/relationships/hyperlink" Target="file:///C:\Users\Downloads\DIEN%20DIEN%20TU\NGUYEN%20THI%20TO%20NGA%201.pdf" TargetMode="External"/><Relationship Id="rId50" Type="http://schemas.openxmlformats.org/officeDocument/2006/relationships/hyperlink" Target="file:///C:\Users\Downloads\KHOA%20CO%20KHI\VU%20QUANG%20KHAI.pdf" TargetMode="External"/><Relationship Id="rId55" Type="http://schemas.openxmlformats.org/officeDocument/2006/relationships/hyperlink" Target="file:///C:\Users\Downloads\KHOA%20CO%20KHI\NGUYEN%20DUY%20HAI.pdf" TargetMode="External"/><Relationship Id="rId76" Type="http://schemas.openxmlformats.org/officeDocument/2006/relationships/hyperlink" Target="file:///C:\Users\Downloads\CNTT\VU%20THI%20THAI%20LINH%20(2).pdf" TargetMode="External"/><Relationship Id="rId97" Type="http://schemas.openxmlformats.org/officeDocument/2006/relationships/hyperlink" Target="file:///C:\Users\Downloads\DONG%20LUC\HOANG%20PHUC%20BAO%203.pdf" TargetMode="External"/><Relationship Id="rId104" Type="http://schemas.openxmlformats.org/officeDocument/2006/relationships/hyperlink" Target="file:///C:\Users\Downloads\DONG%20LUC\TRAN%20VAN%20DONG%203.pdf" TargetMode="External"/><Relationship Id="rId120" Type="http://schemas.openxmlformats.org/officeDocument/2006/relationships/hyperlink" Target="file:///C:\Users\Downloads\DIEN%20DIEN%20TU\TRAN%20NAM%20ANH%203%201.pdf" TargetMode="External"/><Relationship Id="rId125" Type="http://schemas.openxmlformats.org/officeDocument/2006/relationships/hyperlink" Target="file:///C:\Users\Downloads\KIEM%20CHUC%20MON%20CHUNG\LAM%20VIET%20DUNG%2031.pdf" TargetMode="External"/><Relationship Id="rId141" Type="http://schemas.openxmlformats.org/officeDocument/2006/relationships/hyperlink" Target="file:///C:\Users\Downloads\CNTT\NGUYEN%20NGOC%20TUYEN%203.pdf" TargetMode="External"/><Relationship Id="rId146" Type="http://schemas.openxmlformats.org/officeDocument/2006/relationships/hyperlink" Target="file:///C:\Users\Downloads\CNTT\NGUYEN%20VAN%20DANH%203.pdf" TargetMode="External"/><Relationship Id="rId167" Type="http://schemas.openxmlformats.org/officeDocument/2006/relationships/hyperlink" Target="file:///C:\Users\Downloads\KHOA%20CO%20KHI\VUDUC%20PHAP%2031.pdf" TargetMode="External"/><Relationship Id="rId7" Type="http://schemas.openxmlformats.org/officeDocument/2006/relationships/hyperlink" Target="file:///C:\Users\Downloads\DONG%20LUC\DANG%20THAI%20SON.pdf" TargetMode="External"/><Relationship Id="rId71" Type="http://schemas.openxmlformats.org/officeDocument/2006/relationships/hyperlink" Target="file:///C:\Users\Downloads\CNTT\NGUYEN%20VAN%20GIANG.pdf" TargetMode="External"/><Relationship Id="rId92" Type="http://schemas.openxmlformats.org/officeDocument/2006/relationships/hyperlink" Target="file:///C:\Users\Downloads\CNTT\HUYNH%20THI%20MAI%201.pdf" TargetMode="External"/><Relationship Id="rId162" Type="http://schemas.openxmlformats.org/officeDocument/2006/relationships/hyperlink" Target="file:///C:\Users\Downloads\DONG%20LUC\NGUYEN%20MINH%20THAI%20TIN%20HOC.jpg" TargetMode="External"/><Relationship Id="rId2" Type="http://schemas.openxmlformats.org/officeDocument/2006/relationships/hyperlink" Target="file:///C:\Users\Downloads\DONG%20LUC\VO%20DAC%20THINH.pdf" TargetMode="External"/><Relationship Id="rId29" Type="http://schemas.openxmlformats.org/officeDocument/2006/relationships/hyperlink" Target="file:///C:\Users\Downloads\DIEN%20DIEN%20TU\NGUYEN%20MINH%20DUC%20A.pdf" TargetMode="External"/><Relationship Id="rId24" Type="http://schemas.openxmlformats.org/officeDocument/2006/relationships/hyperlink" Target="file:///C:\Users\Downloads\DIEN%20DIEN%20TU\LE%20TIEN%20DAT.pdf" TargetMode="External"/><Relationship Id="rId40" Type="http://schemas.openxmlformats.org/officeDocument/2006/relationships/hyperlink" Target="file:///C:\Users\Downloads\DIEN%20DIEN%20TU\TRAN%20HIEU%20TRINH.pdf" TargetMode="External"/><Relationship Id="rId45" Type="http://schemas.openxmlformats.org/officeDocument/2006/relationships/hyperlink" Target="file:///C:\Users\Downloads\DIEN%20DIEN%20TU\TRAN%20GIANG%20NAM.pdf" TargetMode="External"/><Relationship Id="rId66" Type="http://schemas.openxmlformats.org/officeDocument/2006/relationships/hyperlink" Target="file:///C:\Users\Downloads\KHOA%20CO%20KHI\TRAN%20THI%20HUONG.pdf" TargetMode="External"/><Relationship Id="rId87" Type="http://schemas.openxmlformats.org/officeDocument/2006/relationships/hyperlink" Target="file:///C:\Users\Downloads\CNTT\NGUYEN%20THI%20KHANH%20THU.pdf" TargetMode="External"/><Relationship Id="rId110" Type="http://schemas.openxmlformats.org/officeDocument/2006/relationships/hyperlink" Target="file:///C:\Users\Downloads\DIEN%20DIEN%20TU\NGO%20HOANG%20ANH%203.pdf" TargetMode="External"/><Relationship Id="rId115" Type="http://schemas.openxmlformats.org/officeDocument/2006/relationships/hyperlink" Target="file:///C:\Users\Downloads\DIEN%20DIEN%20TU\NGUYEN%20MINH%20DUC%20A%203.pdf" TargetMode="External"/><Relationship Id="rId131" Type="http://schemas.openxmlformats.org/officeDocument/2006/relationships/hyperlink" Target="file:///C:\Users\Downloads\KHOA%20CO%20KHI\VUDUC%20PHAP%2031.pdf" TargetMode="External"/><Relationship Id="rId136" Type="http://schemas.openxmlformats.org/officeDocument/2006/relationships/hyperlink" Target="file:///C:\Users\Downloads\KIEM%20CHUC%20MON%20CHUNG\NGUYEN%20CHI%20NHAN%2031.pdf" TargetMode="External"/><Relationship Id="rId157" Type="http://schemas.openxmlformats.org/officeDocument/2006/relationships/hyperlink" Target="file:///C:\Users\Downloads\DIEN%20DIEN%20TU\LE%20THE%20HUAN%20A2.jpg" TargetMode="External"/><Relationship Id="rId61" Type="http://schemas.openxmlformats.org/officeDocument/2006/relationships/hyperlink" Target="file:///C:\Users\Downloads\KHOA%20CO%20KHI\NGUYEN%20THANH%20VINH%20PHUC.pdf" TargetMode="External"/><Relationship Id="rId82" Type="http://schemas.openxmlformats.org/officeDocument/2006/relationships/hyperlink" Target="file:///C:\Users\Downloads\CNTT\LE%20QUY%20HUNG%20QUOC.pdf" TargetMode="External"/><Relationship Id="rId152" Type="http://schemas.openxmlformats.org/officeDocument/2006/relationships/hyperlink" Target="file:///C:\Users\Downloads\DIEN%20DIEN%20TU\DANG%20DUC%20MINH%20B1.jpg" TargetMode="External"/><Relationship Id="rId173" Type="http://schemas.openxmlformats.org/officeDocument/2006/relationships/hyperlink" Target="file:///C:\Users\Downloads\CNTT\HO%20NGOC%20CHI%203.pdf" TargetMode="External"/><Relationship Id="rId19" Type="http://schemas.openxmlformats.org/officeDocument/2006/relationships/hyperlink" Target="file:///C:\Users\Downloads\DIEN%20DIEN%20TU\VO%20CUONG.pdf" TargetMode="External"/><Relationship Id="rId14" Type="http://schemas.openxmlformats.org/officeDocument/2006/relationships/hyperlink" Target="file:///C:\Users\Downloads\DONG%20LUC\PHAN%20ANH%20TUAN%20KIET.pdf" TargetMode="External"/><Relationship Id="rId30" Type="http://schemas.openxmlformats.org/officeDocument/2006/relationships/hyperlink" Target="file:///C:\Users\Downloads\DIEN%20DIEN%20TU\NGUYEN%20MINH%20DUC%20B.pdf" TargetMode="External"/><Relationship Id="rId35" Type="http://schemas.openxmlformats.org/officeDocument/2006/relationships/hyperlink" Target="file:///C:\Users\Downloads\DIEN%20DIEN%20TU\NGUYEN%20THUY%20LINH.pdf" TargetMode="External"/><Relationship Id="rId56" Type="http://schemas.openxmlformats.org/officeDocument/2006/relationships/hyperlink" Target="file:///C:\Users\Downloads\DIEN%20DIEN%20TU\QUACH%20MINH%20THU.pdf" TargetMode="External"/><Relationship Id="rId77" Type="http://schemas.openxmlformats.org/officeDocument/2006/relationships/hyperlink" Target="file:///C:\Users\Downloads\CNTT\DANG%20NGOC%20DOAN.pdf" TargetMode="External"/><Relationship Id="rId100" Type="http://schemas.openxmlformats.org/officeDocument/2006/relationships/hyperlink" Target="file:///C:\Users\Downloads\DONG%20LUC\TRAN%20MINH%20TUAN%203.pdf" TargetMode="External"/><Relationship Id="rId105" Type="http://schemas.openxmlformats.org/officeDocument/2006/relationships/hyperlink" Target="file:///C:\Users\Downloads\DIEN%20DIEN%20TU\QUACH%20MINH%20THU%203.pdf" TargetMode="External"/><Relationship Id="rId126" Type="http://schemas.openxmlformats.org/officeDocument/2006/relationships/hyperlink" Target="file:///C:\Users\Downloads\KIEM%20CHUC%20MON%20CHUNG\CHAU%20VAN%20BAO%2031.pdf" TargetMode="External"/><Relationship Id="rId147" Type="http://schemas.openxmlformats.org/officeDocument/2006/relationships/hyperlink" Target="file:///C:\Users\Downloads\CNTT\HO%20NGOC%20CHI.pdf" TargetMode="External"/><Relationship Id="rId168" Type="http://schemas.openxmlformats.org/officeDocument/2006/relationships/hyperlink" Target="file:///C:\Users\Downloads\KHOA%20CO%20KHI\VU%20DUC%20PHAP.pdf" TargetMode="External"/><Relationship Id="rId8" Type="http://schemas.openxmlformats.org/officeDocument/2006/relationships/hyperlink" Target="file:///C:\Users\Downloads\DONG%20LUC\HOANG%20PHUC%20BAO.pdf" TargetMode="External"/><Relationship Id="rId51" Type="http://schemas.openxmlformats.org/officeDocument/2006/relationships/hyperlink" Target="file:///C:\Users\Downloads\KHOA%20CO%20KHI\DO%20THI%20PHUONG%20KHANH.pdf" TargetMode="External"/><Relationship Id="rId72" Type="http://schemas.openxmlformats.org/officeDocument/2006/relationships/hyperlink" Target="file:///C:\Users\Downloads\CNTT\TRAN%20VINH%20XUYEN.pdf" TargetMode="External"/><Relationship Id="rId93" Type="http://schemas.openxmlformats.org/officeDocument/2006/relationships/hyperlink" Target="file:///C:\Users\Downloads\DONG%20LUC\NGUYEN%20ANH%20TUAN%203.pdf" TargetMode="External"/><Relationship Id="rId98" Type="http://schemas.openxmlformats.org/officeDocument/2006/relationships/hyperlink" Target="file:///C:\Users\Downloads\DONG%20LUC\NGUYEN%20THANH%20DUC%203.pdf" TargetMode="External"/><Relationship Id="rId121" Type="http://schemas.openxmlformats.org/officeDocument/2006/relationships/hyperlink" Target="file:///C:\Users\Downloads\DIEN%20DIEN%20TU\TRAN%20NAM%20ANH%203%201.pdf" TargetMode="External"/><Relationship Id="rId142" Type="http://schemas.openxmlformats.org/officeDocument/2006/relationships/hyperlink" Target="file:///C:\Users\Downloads\CNTT\NGUYEN%20NGUYEN%20HOANG%20NGOC%20QUYEN%203.pdf" TargetMode="External"/><Relationship Id="rId163" Type="http://schemas.openxmlformats.org/officeDocument/2006/relationships/hyperlink" Target="file:///C:\Users\Downloads\DONG%20LUC\NGUYEN%20THANH%20DUC%20TIN%20HOC.jpg" TargetMode="External"/><Relationship Id="rId3" Type="http://schemas.openxmlformats.org/officeDocument/2006/relationships/hyperlink" Target="file:///C:\Users\Downloads\DONG%20LUC\HA%20QUOC%20BAO.pdf" TargetMode="External"/><Relationship Id="rId25" Type="http://schemas.openxmlformats.org/officeDocument/2006/relationships/hyperlink" Target="file:///C:\Users\Downloads\DIEN%20DIEN%20TU\MANH%20LE%20HOAN.pdf" TargetMode="External"/><Relationship Id="rId46" Type="http://schemas.openxmlformats.org/officeDocument/2006/relationships/hyperlink" Target="file:///C:\Users\Downloads\KHOA%20CO%20KHI\CHUNG%20TRAN%20THE%20VINH.pdf" TargetMode="External"/><Relationship Id="rId67" Type="http://schemas.openxmlformats.org/officeDocument/2006/relationships/hyperlink" Target="file:///C:\Users\Downloads\KHOA%20CO%20KHI\VO%20MINH%20QUANG.pdf" TargetMode="External"/><Relationship Id="rId116" Type="http://schemas.openxmlformats.org/officeDocument/2006/relationships/hyperlink" Target="file:///C:\Users\Downloads\DIEN%20DIEN%20TU\NGUYEN%20MINH%20DUC%20B%203.pdf" TargetMode="External"/><Relationship Id="rId137" Type="http://schemas.openxmlformats.org/officeDocument/2006/relationships/hyperlink" Target="file:///C:\Users\Downloads\KIEM%20CHUC%20MON%20CHUNG\LE%20QUANG%20LIEM%2031.pdf" TargetMode="External"/><Relationship Id="rId158" Type="http://schemas.openxmlformats.org/officeDocument/2006/relationships/hyperlink" Target="file:///C:\Users\Downloads\KIEM%20CHUC%20MON%20CHUNG\NGUYEN%20THINHUAN.pdf" TargetMode="External"/><Relationship Id="rId20" Type="http://schemas.openxmlformats.org/officeDocument/2006/relationships/hyperlink" Target="file:///C:\Users\Downloads\DIEN%20DIEN%20TU\VO%20CUONG%201.pdf" TargetMode="External"/><Relationship Id="rId41" Type="http://schemas.openxmlformats.org/officeDocument/2006/relationships/hyperlink" Target="file:///C:\Users\Downloads\DIEN%20DIEN%20TU\TRAN%20HIEU%20TRINH%201.pdf" TargetMode="External"/><Relationship Id="rId62" Type="http://schemas.openxmlformats.org/officeDocument/2006/relationships/hyperlink" Target="file:///C:\Users\Downloads\KHOA%20CO%20KHI\NGUYEN%20THANH%20VU.pdf" TargetMode="External"/><Relationship Id="rId83" Type="http://schemas.openxmlformats.org/officeDocument/2006/relationships/hyperlink" Target="file:///C:\Users\Downloads\CNTT\MAI%20CHIEM%20TUAN.pdf" TargetMode="External"/><Relationship Id="rId88" Type="http://schemas.openxmlformats.org/officeDocument/2006/relationships/hyperlink" Target="file:///C:\Users\Downloads\CNTT\NGUYEN%20THI%20THUY.pdf" TargetMode="External"/><Relationship Id="rId111" Type="http://schemas.openxmlformats.org/officeDocument/2006/relationships/hyperlink" Target="file:///C:\Users\Downloads\DIEN%20DIEN%20TU\NGO%20PHONG%20CUONG%203.pdf" TargetMode="External"/><Relationship Id="rId132" Type="http://schemas.openxmlformats.org/officeDocument/2006/relationships/hyperlink" Target="file:///C:\Users\Downloads\KHOA%20CO%20KHI\NGUYEN%20THANH%20VINH%20PHUC%2031%20.pdf" TargetMode="External"/><Relationship Id="rId153" Type="http://schemas.openxmlformats.org/officeDocument/2006/relationships/hyperlink" Target="file:///C:\Users\Downloads\DIEN%20DIEN%20TU\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file:///C:\Users\Downloads\DONG%20LUC\TRAN%20MINH%20TUAN.pdf" TargetMode="External"/><Relationship Id="rId36" Type="http://schemas.openxmlformats.org/officeDocument/2006/relationships/hyperlink" Target="file:///C:\Users\Downloads\DIEN%20DIEN%20TU\NGUYEN%20TRAN%20THANH%20NHAN.pdf" TargetMode="External"/><Relationship Id="rId57" Type="http://schemas.openxmlformats.org/officeDocument/2006/relationships/hyperlink" Target="file:///C:\Users\Downloads\DIEN%20DIEN%20TU\NGUYEN%20THUY%20DUONG.pdf" TargetMode="External"/><Relationship Id="rId106" Type="http://schemas.openxmlformats.org/officeDocument/2006/relationships/hyperlink" Target="file:///C:\Users\Downloads\DIEN%20DIEN%20TU\VO%20CUONG%203.pdf" TargetMode="External"/><Relationship Id="rId127" Type="http://schemas.openxmlformats.org/officeDocument/2006/relationships/hyperlink" Target="file:///C:\Users\Downloads\KIEM%20CHUC%20MON%20CHUNG\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O%20HOANG%20ANH.pdf" TargetMode="External"/><Relationship Id="rId117" Type="http://schemas.openxmlformats.org/officeDocument/2006/relationships/hyperlink" Target="file:///C:\Users\Downloads\DIEN%20DIEN%20TU\NGUYEN%20THI%20NGOC%20HIEN%203.pdf" TargetMode="External"/><Relationship Id="rId21" Type="http://schemas.openxmlformats.org/officeDocument/2006/relationships/hyperlink" Target="file:///C:\Users\Downloads\DIEN%20DIEN%20TU\CAO%20VAN%20TUAN.pdf" TargetMode="External"/><Relationship Id="rId42" Type="http://schemas.openxmlformats.org/officeDocument/2006/relationships/hyperlink" Target="file:///C:\Users\Downloads\DIEN%20DIEN%20TU\TRAN%20NGUYEN%20BAO%20TRAN.pdf" TargetMode="External"/><Relationship Id="rId47" Type="http://schemas.openxmlformats.org/officeDocument/2006/relationships/hyperlink" Target="file:///C:\Users\Downloads\KHOA%20CO%20KHI\TRAN%20DINH%20KHAI.pdf" TargetMode="External"/><Relationship Id="rId63" Type="http://schemas.openxmlformats.org/officeDocument/2006/relationships/hyperlink" Target="file:///C:\Users\Downloads\KHOA%20CO%20KHI\NGUYEN%20TIEN%20DUNG.pdf" TargetMode="External"/><Relationship Id="rId68" Type="http://schemas.openxmlformats.org/officeDocument/2006/relationships/hyperlink" Target="file:///C:\Users\Downloads\KHOA%20CO%20KHI\NGUYEN%20HONG%20PHUC.pdf" TargetMode="External"/><Relationship Id="rId84" Type="http://schemas.openxmlformats.org/officeDocument/2006/relationships/hyperlink" Target="file:///C:\Users\Downloads\CNTT\NGUYEN%20NGOC%20TUYEN.pdf" TargetMode="External"/><Relationship Id="rId89" Type="http://schemas.openxmlformats.org/officeDocument/2006/relationships/hyperlink" Target="file:///C:\Users\Downloads\CNTT\NGUYEN%20VAN%20DANH.pdf" TargetMode="External"/><Relationship Id="rId112" Type="http://schemas.openxmlformats.org/officeDocument/2006/relationships/hyperlink" Target="file:///C:\Users\Downloads\DIEN%20DIEN%20TU\NGUYEN%20ANH%20TANG%203.pdf" TargetMode="External"/><Relationship Id="rId133" Type="http://schemas.openxmlformats.org/officeDocument/2006/relationships/hyperlink" Target="file:///C:\Users\Downloads\KHOA%20CO%20KHI\NGUYEN%20THANH%20VINH%20PHUC%2031%20.pdf" TargetMode="External"/><Relationship Id="rId138" Type="http://schemas.openxmlformats.org/officeDocument/2006/relationships/hyperlink" Target="file:///C:\Users\Downloads\CNTT\NGUYEN%20VAN%20DON%203.pdf" TargetMode="External"/><Relationship Id="rId154" Type="http://schemas.openxmlformats.org/officeDocument/2006/relationships/hyperlink" Target="file:///C:\Users\Downloads\KHOA%20CO%20KHI\DUONG%20THI%20HONG%20B1.jpg" TargetMode="External"/><Relationship Id="rId159" Type="http://schemas.openxmlformats.org/officeDocument/2006/relationships/hyperlink" Target="file:///C:\Users\Downloads\KIEM%20CHUC%20MON%20CHUNG\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file:///C:\Users\Downloads\KHOA%20CO%20KHI\VO%20MINH%20QUANG.pdf" TargetMode="External"/><Relationship Id="rId16" Type="http://schemas.openxmlformats.org/officeDocument/2006/relationships/hyperlink" Target="file:///C:\Users\Downloads\DONG%20LUC\TRAN%20QUOC%20DUY.pdf" TargetMode="External"/><Relationship Id="rId107" Type="http://schemas.openxmlformats.org/officeDocument/2006/relationships/hyperlink" Target="file:///C:\Users\Downloads\DIEN%20DIEN%20TU\DO%20HUYNH%20THANH%20PHONG%203.pdf" TargetMode="External"/><Relationship Id="rId11" Type="http://schemas.openxmlformats.org/officeDocument/2006/relationships/hyperlink" Target="file:///C:\Users\Downloads\DONG%20LUC\NGUYEN%20THAI%20BINH.pdf" TargetMode="External"/><Relationship Id="rId32" Type="http://schemas.openxmlformats.org/officeDocument/2006/relationships/hyperlink" Target="file:///C:\Users\Downloads\DIEN%20DIEN%20TU\NGUYEN%20THI%20NGOC%20HIEN.pdf" TargetMode="External"/><Relationship Id="rId37" Type="http://schemas.openxmlformats.org/officeDocument/2006/relationships/hyperlink" Target="file:///C:\Users\Downloads\DIEN%20DIEN%20TU\NGUYEN%20VAN%20YEN.pdf" TargetMode="External"/><Relationship Id="rId53" Type="http://schemas.openxmlformats.org/officeDocument/2006/relationships/hyperlink" Target="file:///C:\Users\Downloads\KHOA%20CO%20KHI\HA%20PHUOC%20TUAN.pdf" TargetMode="External"/><Relationship Id="rId58" Type="http://schemas.openxmlformats.org/officeDocument/2006/relationships/hyperlink" Target="file:///C:\Users\Downloads\KHOA%20CO%20KHI\NGUYEN%20TAM%20CUONG.pdf" TargetMode="External"/><Relationship Id="rId74" Type="http://schemas.openxmlformats.org/officeDocument/2006/relationships/hyperlink" Target="file:///C:\Users\Downloads\CNTT\TRAN%20VIET%20KHANH.pdf" TargetMode="External"/><Relationship Id="rId79" Type="http://schemas.openxmlformats.org/officeDocument/2006/relationships/hyperlink" Target="file:///C:\Users\Downloads\CNTT\DUONG%20NGOC%20VONG.pdf" TargetMode="External"/><Relationship Id="rId102" Type="http://schemas.openxmlformats.org/officeDocument/2006/relationships/hyperlink" Target="file:///C:\Users\Downloads\DONG%20LUC\TRAN%20THE%20SON%203.pdf" TargetMode="External"/><Relationship Id="rId123" Type="http://schemas.openxmlformats.org/officeDocument/2006/relationships/hyperlink" Target="file:///C:\Users\Downloads\DIEN%20DIEN%20TU\TRAN%20NAM%20ANH%203%203.pdf" TargetMode="External"/><Relationship Id="rId128" Type="http://schemas.openxmlformats.org/officeDocument/2006/relationships/hyperlink" Target="file:///C:\Users\Downloads\KIEM%20CHUC%20MON%20CHUNG\NGUYEN%20VAN%20THANH%2031.pdf" TargetMode="External"/><Relationship Id="rId144" Type="http://schemas.openxmlformats.org/officeDocument/2006/relationships/hyperlink" Target="file:///C:\Users\Downloads\CNTT\NGUYEN%20THI%20KHANH%20THU%203.pdf" TargetMode="External"/><Relationship Id="rId149" Type="http://schemas.openxmlformats.org/officeDocument/2006/relationships/hyperlink" Target="file:///C:\Users\Downloads\KIEM%20CHUC%20MON%20CHUNG\NGUYEN%20NGOC%20TRANG%2031.pdf" TargetMode="External"/><Relationship Id="rId5" Type="http://schemas.openxmlformats.org/officeDocument/2006/relationships/hyperlink" Target="file:///C:\Users\Downloads\DONG%20LUC\TRIEU%20PHU%20NGUYEN.pdf" TargetMode="External"/><Relationship Id="rId90" Type="http://schemas.openxmlformats.org/officeDocument/2006/relationships/hyperlink" Target="file:///C:\Users\Downloads\CNTT\NGUYEN%20VAN%20MINH.pdf" TargetMode="External"/><Relationship Id="rId95" Type="http://schemas.openxmlformats.org/officeDocument/2006/relationships/hyperlink" Target="file:///C:\Users\Downloads\DONG%20LUC\HA%20QUOC%20BAO%203.pdf" TargetMode="External"/><Relationship Id="rId160" Type="http://schemas.openxmlformats.org/officeDocument/2006/relationships/hyperlink" Target="file:///C:\Users\Downloads\KIEM%20CHUC%20MON%20CHUNG\PHAM%20THI%20LE%20CHI%2031.pdf" TargetMode="External"/><Relationship Id="rId165" Type="http://schemas.openxmlformats.org/officeDocument/2006/relationships/hyperlink" Target="file:///C:\Users\Downloads\KHOA%20CO%20KHI\VUDUC%20PHAP%2031.pdf" TargetMode="External"/><Relationship Id="rId22" Type="http://schemas.openxmlformats.org/officeDocument/2006/relationships/hyperlink" Target="file:///C:\Users\Downloads\DIEN%20DIEN%20TU\DANG%20DUC%20MINH.pdf" TargetMode="External"/><Relationship Id="rId27" Type="http://schemas.openxmlformats.org/officeDocument/2006/relationships/hyperlink" Target="file:///C:\Users\Downloads\DIEN%20DIEN%20TU\NGO%20PHONG%20CUONG.pdf" TargetMode="External"/><Relationship Id="rId43" Type="http://schemas.openxmlformats.org/officeDocument/2006/relationships/hyperlink" Target="file:///C:\Users\Downloads\DIEN%20DIEN%20TU\TRAN%20TRUNG%20HIEU.pdf" TargetMode="External"/><Relationship Id="rId48" Type="http://schemas.openxmlformats.org/officeDocument/2006/relationships/hyperlink" Target="file:///C:\Users\Downloads\KHOA%20CO%20KHI\BUI%20ANH%20TUAN.pdf" TargetMode="External"/><Relationship Id="rId64" Type="http://schemas.openxmlformats.org/officeDocument/2006/relationships/hyperlink" Target="file:///C:\Users\Downloads\KHOA%20CO%20KHI\PHAN%20VAN%20THANH.pdf" TargetMode="External"/><Relationship Id="rId69" Type="http://schemas.openxmlformats.org/officeDocument/2006/relationships/hyperlink" Target="file:///C:\Users\Downloads\KHOA%20CO%20KHI\NGUYEN%20KHAC%20HUY.pdf" TargetMode="External"/><Relationship Id="rId113" Type="http://schemas.openxmlformats.org/officeDocument/2006/relationships/hyperlink" Target="file:///C:\Users\Downloads\DIEN%20DIEN%20TU\NGUYEN%20ANH%20TANG%203%202.pdf" TargetMode="External"/><Relationship Id="rId118" Type="http://schemas.openxmlformats.org/officeDocument/2006/relationships/hyperlink" Target="file:///C:\Users\Downloads\DIEN%20DIEN%20TU\NGUYEN%20THUY%20LINH%203.pdf" TargetMode="External"/><Relationship Id="rId134" Type="http://schemas.openxmlformats.org/officeDocument/2006/relationships/hyperlink" Target="file:///C:\Users\Downloads\KIEM%20CHUC%20MON%20CHUNG\DINH%20VAN%20DE%2031.pdf" TargetMode="External"/><Relationship Id="rId139" Type="http://schemas.openxmlformats.org/officeDocument/2006/relationships/hyperlink" Target="file:///C:\Users\Downloads\CNTT\BUI%20VAN%20DUNG%203.pdf" TargetMode="External"/><Relationship Id="rId80" Type="http://schemas.openxmlformats.org/officeDocument/2006/relationships/hyperlink" Target="file:///C:\Users\Downloads\CNTT\LE%20HONG%20THAI.pdf" TargetMode="External"/><Relationship Id="rId85" Type="http://schemas.openxmlformats.org/officeDocument/2006/relationships/hyperlink" Target="file:///C:\Users\Downloads\CNTT\NGUYEN%20NGUYEN%20HOANG%20NGOC%20QUYEN.pdf" TargetMode="External"/><Relationship Id="rId150" Type="http://schemas.openxmlformats.org/officeDocument/2006/relationships/hyperlink" Target="file:///C:\Users\Downloads\KIEM%20CHUC%20MON%20CHUNG\DO%20TUAN%20VIET%2031.pdf" TargetMode="External"/><Relationship Id="rId155" Type="http://schemas.openxmlformats.org/officeDocument/2006/relationships/hyperlink" Target="file:///C:\Users\Downloads\DIEN%20DIEN%20TU\LE%20TIEN%20DAT%20B1.jpg" TargetMode="External"/><Relationship Id="rId171" Type="http://schemas.openxmlformats.org/officeDocument/2006/relationships/hyperlink" Target="file:///C:\Users\Downloads\KHOA%20CO%20KHI\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file:///C:\Users\Downloads\DONG%20LUC\NGUYEN%20THANH%20DUC.pdf" TargetMode="External"/><Relationship Id="rId17" Type="http://schemas.openxmlformats.org/officeDocument/2006/relationships/hyperlink" Target="file:///C:\Users\Downloads\DIEN%20DIEN%20TU\TA%20MINH%20CUONG.pdf" TargetMode="External"/><Relationship Id="rId33" Type="http://schemas.openxmlformats.org/officeDocument/2006/relationships/hyperlink" Target="file:///C:\Users\Downloads\DIEN%20DIEN%20TU\NGUYEN%20THI%20TO%20NGA.pdf" TargetMode="External"/><Relationship Id="rId38" Type="http://schemas.openxmlformats.org/officeDocument/2006/relationships/hyperlink" Target="file:///C:\Users\Downloads\DIEN%20DIEN%20TU\TANG%20CAM%20HUE.pdf" TargetMode="External"/><Relationship Id="rId59" Type="http://schemas.openxmlformats.org/officeDocument/2006/relationships/hyperlink" Target="file:///C:\Users\Downloads\KHOA%20CO%20KHI\NGUYEN%20THANH%20GIANG.pdf" TargetMode="External"/><Relationship Id="rId103" Type="http://schemas.openxmlformats.org/officeDocument/2006/relationships/hyperlink" Target="file:///C:\Users\Downloads\DONG%20LUC\NGUYEN%20LUONG%20TAM%203.pdf" TargetMode="External"/><Relationship Id="rId108" Type="http://schemas.openxmlformats.org/officeDocument/2006/relationships/hyperlink" Target="file:///C:\Users\Downloads\DIEN%20DIEN%20TU\LE%20THE%20HUAN%203.pdf" TargetMode="External"/><Relationship Id="rId124" Type="http://schemas.openxmlformats.org/officeDocument/2006/relationships/hyperlink" Target="file:///C:\Users\Downloads\DIEN%20DIEN%20TU\VU%20HANH%20CHIEU%203.pdf" TargetMode="External"/><Relationship Id="rId129" Type="http://schemas.openxmlformats.org/officeDocument/2006/relationships/hyperlink" Target="file:///C:\Users\Downloads\KIEM%20CHUC%20MON%20CHUNG\NGUYEN%20THUY%20DUONG%2031.pdf" TargetMode="External"/><Relationship Id="rId54" Type="http://schemas.openxmlformats.org/officeDocument/2006/relationships/hyperlink" Target="file:///C:\Users\Downloads\KHOA%20CO%20KHI\LU%20THI%20YEN%20VU.pdf" TargetMode="External"/><Relationship Id="rId70" Type="http://schemas.openxmlformats.org/officeDocument/2006/relationships/hyperlink" Target="file:///C:\Users\Downloads\CNTT\NGUYEN%20KHOA.pdf" TargetMode="External"/><Relationship Id="rId75" Type="http://schemas.openxmlformats.org/officeDocument/2006/relationships/hyperlink" Target="file:///C:\Users\Downloads\CNTT\VU%20THI%20THAI%20LINH.pdf" TargetMode="External"/><Relationship Id="rId91" Type="http://schemas.openxmlformats.org/officeDocument/2006/relationships/hyperlink" Target="file:///C:\Users\Downloads\CNTT\HUYNH%20THI%20MAI.pdf" TargetMode="External"/><Relationship Id="rId96" Type="http://schemas.openxmlformats.org/officeDocument/2006/relationships/hyperlink" Target="file:///C:\Users\Downloads\DONG%20LUC\NGUYEN%20HUU%20MANH%203.pdf" TargetMode="External"/><Relationship Id="rId140" Type="http://schemas.openxmlformats.org/officeDocument/2006/relationships/hyperlink" Target="file:///C:\Users\Downloads\CNTT\NGUYEN%20CAO%20PHONG.pdf" TargetMode="External"/><Relationship Id="rId145" Type="http://schemas.openxmlformats.org/officeDocument/2006/relationships/hyperlink" Target="file:///C:\Users\Downloads\CNTT\NGUYEN%20THI%20THU%20HONG.pdf" TargetMode="External"/><Relationship Id="rId161" Type="http://schemas.openxmlformats.org/officeDocument/2006/relationships/hyperlink" Target="file:///C:\Users\Downloads\DONG%20LUC\DANG%20THAI%20SON%20TIN%20HOC.jpg" TargetMode="External"/><Relationship Id="rId166" Type="http://schemas.openxmlformats.org/officeDocument/2006/relationships/hyperlink" Target="file:///C:\Users\Downloads\KHOA%20CO%20KHI\VU%20DUC%20PHAP.pdf" TargetMode="External"/><Relationship Id="rId1" Type="http://schemas.openxmlformats.org/officeDocument/2006/relationships/hyperlink" Target="file:///C:\Users\Downloads\DONG%20LUC\NGUYEN%20ANH%20TUAN.pdf" TargetMode="External"/><Relationship Id="rId6" Type="http://schemas.openxmlformats.org/officeDocument/2006/relationships/hyperlink" Target="file:///C:\Users\Downloads\DONG%20LUC\HO%20VAN%20HOA.pdf" TargetMode="External"/><Relationship Id="rId23" Type="http://schemas.openxmlformats.org/officeDocument/2006/relationships/hyperlink" Target="file:///C:\Users\Downloads\DIEN%20DIEN%20TU\DO%20HUYNH%20THANH%20PHONG.pdf" TargetMode="External"/><Relationship Id="rId28" Type="http://schemas.openxmlformats.org/officeDocument/2006/relationships/hyperlink" Target="file:///C:\Users\Downloads\DIEN%20DIEN%20TU\NGUYEN%20ANH%20TANG.pdf" TargetMode="External"/><Relationship Id="rId49" Type="http://schemas.openxmlformats.org/officeDocument/2006/relationships/hyperlink" Target="file:///C:\Users\Downloads\KHOA%20CO%20KHI\VU%20DUC%20PHAP.pdf" TargetMode="External"/><Relationship Id="rId114" Type="http://schemas.openxmlformats.org/officeDocument/2006/relationships/hyperlink" Target="file:///C:\Users\Downloads\DIEN%20DIEN%20TU\NGUYEN%20HONG%20DUC%203%201.pdf" TargetMode="External"/><Relationship Id="rId119" Type="http://schemas.openxmlformats.org/officeDocument/2006/relationships/hyperlink" Target="file:///C:\Users\Downloads\DIEN%20DIEN%20TU\NGUYEN%20VAN%20YEN%203.pdf" TargetMode="External"/><Relationship Id="rId10" Type="http://schemas.openxmlformats.org/officeDocument/2006/relationships/hyperlink" Target="file:///C:\Users\Downloads\DONG%20LUC\NGUYEN%20MINH%20THAI.pdf" TargetMode="External"/><Relationship Id="rId31" Type="http://schemas.openxmlformats.org/officeDocument/2006/relationships/hyperlink" Target="file:///C:\Users\Downloads\DIEN%20DIEN%20TU\NGUYEN%20MINH%20DUC%20CUONG.pdf" TargetMode="External"/><Relationship Id="rId44" Type="http://schemas.openxmlformats.org/officeDocument/2006/relationships/hyperlink" Target="file:///C:\Users\Downloads\DIEN%20DIEN%20TU\VU%20HANH%20CHIEU.pdf" TargetMode="External"/><Relationship Id="rId52" Type="http://schemas.openxmlformats.org/officeDocument/2006/relationships/hyperlink" Target="file:///C:\Users\Downloads\KHOA%20CO%20KHI\DUONG%20THI%20HONG.pdf" TargetMode="External"/><Relationship Id="rId60" Type="http://schemas.openxmlformats.org/officeDocument/2006/relationships/hyperlink" Target="file:///C:\Users\Downloads\KHOA%20CO%20KHI\NGUYEN%20THANH%20LONG.pdf" TargetMode="External"/><Relationship Id="rId65" Type="http://schemas.openxmlformats.org/officeDocument/2006/relationships/hyperlink" Target="file:///C:\Users\Downloads\KHOA%20CO%20KHI\DUONG%20MINH%20CHUNG.pdf" TargetMode="External"/><Relationship Id="rId73" Type="http://schemas.openxmlformats.org/officeDocument/2006/relationships/hyperlink" Target="file:///C:\Users\Downloads\CNTT\NGUYEN%20VAN%20DON.pdf" TargetMode="External"/><Relationship Id="rId78" Type="http://schemas.openxmlformats.org/officeDocument/2006/relationships/hyperlink" Target="file:///C:\Users\Downloads\CNTT\DO%20THI%20HAI%20YEN.pdf" TargetMode="External"/><Relationship Id="rId81" Type="http://schemas.openxmlformats.org/officeDocument/2006/relationships/hyperlink" Target="file:///C:\Users\Downloads\CNTT\LE%20PHI%20TRUONG.pdf" TargetMode="External"/><Relationship Id="rId86" Type="http://schemas.openxmlformats.org/officeDocument/2006/relationships/hyperlink" Target="file:///C:\Users\Downloads\CNTT\NGUYEN%20SANH%20CUONG.pdf" TargetMode="External"/><Relationship Id="rId94" Type="http://schemas.openxmlformats.org/officeDocument/2006/relationships/hyperlink" Target="file:///C:\Users\Downloads\DONG%20LUC\VO%20DAC%20THINH%203.pdf" TargetMode="External"/><Relationship Id="rId99" Type="http://schemas.openxmlformats.org/officeDocument/2006/relationships/hyperlink" Target="file:///C:\Users\Downloads\DONG%20LUC\PHAN%20ANH%20TUAN%20KIET%203.pdf" TargetMode="External"/><Relationship Id="rId101" Type="http://schemas.openxmlformats.org/officeDocument/2006/relationships/hyperlink" Target="file:///C:\Users\Downloads\DONG%20LUC\TRAN%20QUOC%20DUY%203.pdf" TargetMode="External"/><Relationship Id="rId122" Type="http://schemas.openxmlformats.org/officeDocument/2006/relationships/hyperlink" Target="file:///C:\Users\Downloads\DIEN%20DIEN%20TU\TRAN%20NAM%20ANH%203%202.pdf" TargetMode="External"/><Relationship Id="rId130" Type="http://schemas.openxmlformats.org/officeDocument/2006/relationships/hyperlink" Target="file:///C:\Users\Downloads\KIEM%20CHUC%20MON%20CHUNG\PHAM%20MINH%20NGHIA%2031.pdf" TargetMode="External"/><Relationship Id="rId135" Type="http://schemas.openxmlformats.org/officeDocument/2006/relationships/hyperlink" Target="file:///C:\Users\Downloads\KIEM%20CHUC%20MON%20CHUNG\NGUYEN%20NGOC%20HIEP%2031.pdf" TargetMode="External"/><Relationship Id="rId143" Type="http://schemas.openxmlformats.org/officeDocument/2006/relationships/hyperlink" Target="file:///C:\Users\Downloads\CNTT\NGUYEN%20SANH%20CUONG%203.pdf" TargetMode="External"/><Relationship Id="rId148" Type="http://schemas.openxmlformats.org/officeDocument/2006/relationships/hyperlink" Target="file:///C:\Users\Downloads\CNTT\HO%20NGOC%20CHI%203.pdf" TargetMode="External"/><Relationship Id="rId151" Type="http://schemas.openxmlformats.org/officeDocument/2006/relationships/hyperlink" Target="file:///C:\Users\Downloads\KIEM%20CHUC%20MON%20CHUNG\NGUYEN%20HUU%20THIEN%2031.pdf" TargetMode="External"/><Relationship Id="rId156" Type="http://schemas.openxmlformats.org/officeDocument/2006/relationships/hyperlink" Target="file:///C:\Users\Downloads\DONG%20LUC\DANG%20THAI%20SON%20-%20B1.pdf" TargetMode="External"/><Relationship Id="rId164" Type="http://schemas.openxmlformats.org/officeDocument/2006/relationships/hyperlink" Target="file:///C:\Users\Downloads\KHOA%20CO%20KHI\VU%20DUC%20PHAP.pdf" TargetMode="External"/><Relationship Id="rId169" Type="http://schemas.openxmlformats.org/officeDocument/2006/relationships/hyperlink" Target="file:///C:\Users\Downloads\KHOA%20CO%20KHI\VUDUC%20PHAP%2031.pdf" TargetMode="External"/><Relationship Id="rId4" Type="http://schemas.openxmlformats.org/officeDocument/2006/relationships/hyperlink" Target="file:///C:\Users\Downloads\DONG%20LUC\NGUYEN%20HUU%20MANH.pdf" TargetMode="External"/><Relationship Id="rId9" Type="http://schemas.openxmlformats.org/officeDocument/2006/relationships/hyperlink" Target="file:///C:\Users\Downloads\DONG%20LUC\KIEU%20TRUNG%20TIN.pdf" TargetMode="External"/><Relationship Id="rId172" Type="http://schemas.openxmlformats.org/officeDocument/2006/relationships/hyperlink" Target="file:///C:\Users\Downloads\CNTT\HO%20NGOC%20CHI.pdf" TargetMode="External"/><Relationship Id="rId13" Type="http://schemas.openxmlformats.org/officeDocument/2006/relationships/hyperlink" Target="file:///C:\Users\Downloads\DONG%20LUC\NGUYEN%20THANH%20HUNG.pdf" TargetMode="External"/><Relationship Id="rId18" Type="http://schemas.openxmlformats.org/officeDocument/2006/relationships/hyperlink" Target="file:///C:\Users\Downloads\DIEN%20DIEN%20TU\HUYNH%20NGOC%20MAI.pdf" TargetMode="External"/><Relationship Id="rId39" Type="http://schemas.openxmlformats.org/officeDocument/2006/relationships/hyperlink" Target="file:///C:\Users\Downloads\DIEN%20DIEN%20TU\TRAN%20CONG%20TIEN.pdf" TargetMode="External"/><Relationship Id="rId109" Type="http://schemas.openxmlformats.org/officeDocument/2006/relationships/hyperlink" Target="file:///C:\Users\Downloads\DIEN%20DIEN%20TU\LE%20TIEN%20DAT%203.pdf" TargetMode="External"/><Relationship Id="rId34" Type="http://schemas.openxmlformats.org/officeDocument/2006/relationships/hyperlink" Target="file:///C:\Users\Downloads\DIEN%20DIEN%20TU\NGUYEN%20THI%20TO%20NGA%201.pdf" TargetMode="External"/><Relationship Id="rId50" Type="http://schemas.openxmlformats.org/officeDocument/2006/relationships/hyperlink" Target="file:///C:\Users\Downloads\KHOA%20CO%20KHI\VU%20QUANG%20KHAI.pdf" TargetMode="External"/><Relationship Id="rId55" Type="http://schemas.openxmlformats.org/officeDocument/2006/relationships/hyperlink" Target="file:///C:\Users\Downloads\KHOA%20CO%20KHI\NGUYEN%20DUY%20HAI.pdf" TargetMode="External"/><Relationship Id="rId76" Type="http://schemas.openxmlformats.org/officeDocument/2006/relationships/hyperlink" Target="file:///C:\Users\Downloads\CNTT\VU%20THI%20THAI%20LINH%20(2).pdf" TargetMode="External"/><Relationship Id="rId97" Type="http://schemas.openxmlformats.org/officeDocument/2006/relationships/hyperlink" Target="file:///C:\Users\Downloads\DONG%20LUC\HOANG%20PHUC%20BAO%203.pdf" TargetMode="External"/><Relationship Id="rId104" Type="http://schemas.openxmlformats.org/officeDocument/2006/relationships/hyperlink" Target="file:///C:\Users\Downloads\DONG%20LUC\TRAN%20VAN%20DONG%203.pdf" TargetMode="External"/><Relationship Id="rId120" Type="http://schemas.openxmlformats.org/officeDocument/2006/relationships/hyperlink" Target="file:///C:\Users\Downloads\DIEN%20DIEN%20TU\TRAN%20NAM%20ANH%203%201.pdf" TargetMode="External"/><Relationship Id="rId125" Type="http://schemas.openxmlformats.org/officeDocument/2006/relationships/hyperlink" Target="file:///C:\Users\Downloads\KIEM%20CHUC%20MON%20CHUNG\LAM%20VIET%20DUNG%2031.pdf" TargetMode="External"/><Relationship Id="rId141" Type="http://schemas.openxmlformats.org/officeDocument/2006/relationships/hyperlink" Target="file:///C:\Users\Downloads\CNTT\NGUYEN%20NGOC%20TUYEN%203.pdf" TargetMode="External"/><Relationship Id="rId146" Type="http://schemas.openxmlformats.org/officeDocument/2006/relationships/hyperlink" Target="file:///C:\Users\Downloads\CNTT\NGUYEN%20VAN%20DANH%203.pdf" TargetMode="External"/><Relationship Id="rId167" Type="http://schemas.openxmlformats.org/officeDocument/2006/relationships/hyperlink" Target="file:///C:\Users\Downloads\KHOA%20CO%20KHI\VUDUC%20PHAP%2031.pdf" TargetMode="External"/><Relationship Id="rId7" Type="http://schemas.openxmlformats.org/officeDocument/2006/relationships/hyperlink" Target="file:///C:\Users\Downloads\DONG%20LUC\DANG%20THAI%20SON.pdf" TargetMode="External"/><Relationship Id="rId71" Type="http://schemas.openxmlformats.org/officeDocument/2006/relationships/hyperlink" Target="file:///C:\Users\Downloads\CNTT\NGUYEN%20VAN%20GIANG.pdf" TargetMode="External"/><Relationship Id="rId92" Type="http://schemas.openxmlformats.org/officeDocument/2006/relationships/hyperlink" Target="file:///C:\Users\Downloads\CNTT\HUYNH%20THI%20MAI%201.pdf" TargetMode="External"/><Relationship Id="rId162" Type="http://schemas.openxmlformats.org/officeDocument/2006/relationships/hyperlink" Target="file:///C:\Users\Downloads\DONG%20LUC\NGUYEN%20MINH%20THAI%20TIN%20HOC.jpg" TargetMode="External"/><Relationship Id="rId2" Type="http://schemas.openxmlformats.org/officeDocument/2006/relationships/hyperlink" Target="file:///C:\Users\Downloads\DONG%20LUC\VO%20DAC%20THINH.pdf" TargetMode="External"/><Relationship Id="rId29" Type="http://schemas.openxmlformats.org/officeDocument/2006/relationships/hyperlink" Target="file:///C:\Users\Downloads\DIEN%20DIEN%20TU\NGUYEN%20MINH%20DUC%20A.pdf" TargetMode="External"/><Relationship Id="rId24" Type="http://schemas.openxmlformats.org/officeDocument/2006/relationships/hyperlink" Target="file:///C:\Users\Downloads\DIEN%20DIEN%20TU\LE%20TIEN%20DAT.pdf" TargetMode="External"/><Relationship Id="rId40" Type="http://schemas.openxmlformats.org/officeDocument/2006/relationships/hyperlink" Target="file:///C:\Users\Downloads\DIEN%20DIEN%20TU\TRAN%20HIEU%20TRINH.pdf" TargetMode="External"/><Relationship Id="rId45" Type="http://schemas.openxmlformats.org/officeDocument/2006/relationships/hyperlink" Target="file:///C:\Users\Downloads\DIEN%20DIEN%20TU\TRAN%20GIANG%20NAM.pdf" TargetMode="External"/><Relationship Id="rId66" Type="http://schemas.openxmlformats.org/officeDocument/2006/relationships/hyperlink" Target="file:///C:\Users\Downloads\KHOA%20CO%20KHI\TRAN%20THI%20HUONG.pdf" TargetMode="External"/><Relationship Id="rId87" Type="http://schemas.openxmlformats.org/officeDocument/2006/relationships/hyperlink" Target="file:///C:\Users\Downloads\CNTT\NGUYEN%20THI%20KHANH%20THU.pdf" TargetMode="External"/><Relationship Id="rId110" Type="http://schemas.openxmlformats.org/officeDocument/2006/relationships/hyperlink" Target="file:///C:\Users\Downloads\DIEN%20DIEN%20TU\NGO%20HOANG%20ANH%203.pdf" TargetMode="External"/><Relationship Id="rId115" Type="http://schemas.openxmlformats.org/officeDocument/2006/relationships/hyperlink" Target="file:///C:\Users\Downloads\DIEN%20DIEN%20TU\NGUYEN%20MINH%20DUC%20A%203.pdf" TargetMode="External"/><Relationship Id="rId131" Type="http://schemas.openxmlformats.org/officeDocument/2006/relationships/hyperlink" Target="file:///C:\Users\Downloads\KHOA%20CO%20KHI\VUDUC%20PHAP%2031.pdf" TargetMode="External"/><Relationship Id="rId136" Type="http://schemas.openxmlformats.org/officeDocument/2006/relationships/hyperlink" Target="file:///C:\Users\Downloads\KIEM%20CHUC%20MON%20CHUNG\NGUYEN%20CHI%20NHAN%2031.pdf" TargetMode="External"/><Relationship Id="rId157" Type="http://schemas.openxmlformats.org/officeDocument/2006/relationships/hyperlink" Target="file:///C:\Users\Downloads\DIEN%20DIEN%20TU\LE%20THE%20HUAN%20A2.jpg" TargetMode="External"/><Relationship Id="rId61" Type="http://schemas.openxmlformats.org/officeDocument/2006/relationships/hyperlink" Target="file:///C:\Users\Downloads\KHOA%20CO%20KHI\NGUYEN%20THANH%20VINH%20PHUC.pdf" TargetMode="External"/><Relationship Id="rId82" Type="http://schemas.openxmlformats.org/officeDocument/2006/relationships/hyperlink" Target="file:///C:\Users\Downloads\CNTT\LE%20QUY%20HUNG%20QUOC.pdf" TargetMode="External"/><Relationship Id="rId152" Type="http://schemas.openxmlformats.org/officeDocument/2006/relationships/hyperlink" Target="file:///C:\Users\Downloads\DIEN%20DIEN%20TU\DANG%20DUC%20MINH%20B1.jpg" TargetMode="External"/><Relationship Id="rId173" Type="http://schemas.openxmlformats.org/officeDocument/2006/relationships/hyperlink" Target="file:///C:\Users\Downloads\CNTT\HO%20NGOC%20CHI%203.pdf" TargetMode="External"/><Relationship Id="rId19" Type="http://schemas.openxmlformats.org/officeDocument/2006/relationships/hyperlink" Target="file:///C:\Users\Downloads\DIEN%20DIEN%20TU\VO%20CUONG.pdf" TargetMode="External"/><Relationship Id="rId14" Type="http://schemas.openxmlformats.org/officeDocument/2006/relationships/hyperlink" Target="file:///C:\Users\Downloads\DONG%20LUC\PHAN%20ANH%20TUAN%20KIET.pdf" TargetMode="External"/><Relationship Id="rId30" Type="http://schemas.openxmlformats.org/officeDocument/2006/relationships/hyperlink" Target="file:///C:\Users\Downloads\DIEN%20DIEN%20TU\NGUYEN%20MINH%20DUC%20B.pdf" TargetMode="External"/><Relationship Id="rId35" Type="http://schemas.openxmlformats.org/officeDocument/2006/relationships/hyperlink" Target="file:///C:\Users\Downloads\DIEN%20DIEN%20TU\NGUYEN%20THUY%20LINH.pdf" TargetMode="External"/><Relationship Id="rId56" Type="http://schemas.openxmlformats.org/officeDocument/2006/relationships/hyperlink" Target="file:///C:\Users\Downloads\DIEN%20DIEN%20TU\QUACH%20MINH%20THU.pdf" TargetMode="External"/><Relationship Id="rId77" Type="http://schemas.openxmlformats.org/officeDocument/2006/relationships/hyperlink" Target="file:///C:\Users\Downloads\CNTT\DANG%20NGOC%20DOAN.pdf" TargetMode="External"/><Relationship Id="rId100" Type="http://schemas.openxmlformats.org/officeDocument/2006/relationships/hyperlink" Target="file:///C:\Users\Downloads\DONG%20LUC\TRAN%20MINH%20TUAN%203.pdf" TargetMode="External"/><Relationship Id="rId105" Type="http://schemas.openxmlformats.org/officeDocument/2006/relationships/hyperlink" Target="file:///C:\Users\Downloads\DIEN%20DIEN%20TU\QUACH%20MINH%20THU%203.pdf" TargetMode="External"/><Relationship Id="rId126" Type="http://schemas.openxmlformats.org/officeDocument/2006/relationships/hyperlink" Target="file:///C:\Users\Downloads\KIEM%20CHUC%20MON%20CHUNG\CHAU%20VAN%20BAO%2031.pdf" TargetMode="External"/><Relationship Id="rId147" Type="http://schemas.openxmlformats.org/officeDocument/2006/relationships/hyperlink" Target="file:///C:\Users\Downloads\CNTT\HO%20NGOC%20CHI.pdf" TargetMode="External"/><Relationship Id="rId168" Type="http://schemas.openxmlformats.org/officeDocument/2006/relationships/hyperlink" Target="file:///C:\Users\Downloads\KHOA%20CO%20KHI\VU%20DUC%20PHAP.pdf" TargetMode="External"/><Relationship Id="rId8" Type="http://schemas.openxmlformats.org/officeDocument/2006/relationships/hyperlink" Target="file:///C:\Users\Downloads\DONG%20LUC\HOANG%20PHUC%20BAO.pdf" TargetMode="External"/><Relationship Id="rId51" Type="http://schemas.openxmlformats.org/officeDocument/2006/relationships/hyperlink" Target="file:///C:\Users\Downloads\KHOA%20CO%20KHI\DO%20THI%20PHUONG%20KHANH.pdf" TargetMode="External"/><Relationship Id="rId72" Type="http://schemas.openxmlformats.org/officeDocument/2006/relationships/hyperlink" Target="file:///C:\Users\Downloads\CNTT\TRAN%20VINH%20XUYEN.pdf" TargetMode="External"/><Relationship Id="rId93" Type="http://schemas.openxmlformats.org/officeDocument/2006/relationships/hyperlink" Target="file:///C:\Users\Downloads\DONG%20LUC\NGUYEN%20ANH%20TUAN%203.pdf" TargetMode="External"/><Relationship Id="rId98" Type="http://schemas.openxmlformats.org/officeDocument/2006/relationships/hyperlink" Target="file:///C:\Users\Downloads\DONG%20LUC\NGUYEN%20THANH%20DUC%203.pdf" TargetMode="External"/><Relationship Id="rId121" Type="http://schemas.openxmlformats.org/officeDocument/2006/relationships/hyperlink" Target="file:///C:\Users\Downloads\DIEN%20DIEN%20TU\TRAN%20NAM%20ANH%203%201.pdf" TargetMode="External"/><Relationship Id="rId142" Type="http://schemas.openxmlformats.org/officeDocument/2006/relationships/hyperlink" Target="file:///C:\Users\Downloads\CNTT\NGUYEN%20NGUYEN%20HOANG%20NGOC%20QUYEN%203.pdf" TargetMode="External"/><Relationship Id="rId163" Type="http://schemas.openxmlformats.org/officeDocument/2006/relationships/hyperlink" Target="file:///C:\Users\Downloads\DONG%20LUC\NGUYEN%20THANH%20DUC%20TIN%20HOC.jpg" TargetMode="External"/><Relationship Id="rId3" Type="http://schemas.openxmlformats.org/officeDocument/2006/relationships/hyperlink" Target="file:///C:\Users\Downloads\DONG%20LUC\HA%20QUOC%20BAO.pdf" TargetMode="External"/><Relationship Id="rId25" Type="http://schemas.openxmlformats.org/officeDocument/2006/relationships/hyperlink" Target="file:///C:\Users\Downloads\DIEN%20DIEN%20TU\MANH%20LE%20HOAN.pdf" TargetMode="External"/><Relationship Id="rId46" Type="http://schemas.openxmlformats.org/officeDocument/2006/relationships/hyperlink" Target="file:///C:\Users\Downloads\KHOA%20CO%20KHI\CHUNG%20TRAN%20THE%20VINH.pdf" TargetMode="External"/><Relationship Id="rId67" Type="http://schemas.openxmlformats.org/officeDocument/2006/relationships/hyperlink" Target="file:///C:\Users\Downloads\KHOA%20CO%20KHI\VO%20MINH%20QUANG.pdf" TargetMode="External"/><Relationship Id="rId116" Type="http://schemas.openxmlformats.org/officeDocument/2006/relationships/hyperlink" Target="file:///C:\Users\Downloads\DIEN%20DIEN%20TU\NGUYEN%20MINH%20DUC%20B%203.pdf" TargetMode="External"/><Relationship Id="rId137" Type="http://schemas.openxmlformats.org/officeDocument/2006/relationships/hyperlink" Target="file:///C:\Users\Downloads\KIEM%20CHUC%20MON%20CHUNG\LE%20QUANG%20LIEM%2031.pdf" TargetMode="External"/><Relationship Id="rId158" Type="http://schemas.openxmlformats.org/officeDocument/2006/relationships/hyperlink" Target="file:///C:\Users\Downloads\KIEM%20CHUC%20MON%20CHUNG\NGUYEN%20THINHUAN.pdf" TargetMode="External"/><Relationship Id="rId20" Type="http://schemas.openxmlformats.org/officeDocument/2006/relationships/hyperlink" Target="file:///C:\Users\Downloads\DIEN%20DIEN%20TU\VO%20CUONG%201.pdf" TargetMode="External"/><Relationship Id="rId41" Type="http://schemas.openxmlformats.org/officeDocument/2006/relationships/hyperlink" Target="file:///C:\Users\Downloads\DIEN%20DIEN%20TU\TRAN%20HIEU%20TRINH%201.pdf" TargetMode="External"/><Relationship Id="rId62" Type="http://schemas.openxmlformats.org/officeDocument/2006/relationships/hyperlink" Target="file:///C:\Users\Downloads\KHOA%20CO%20KHI\NGUYEN%20THANH%20VU.pdf" TargetMode="External"/><Relationship Id="rId83" Type="http://schemas.openxmlformats.org/officeDocument/2006/relationships/hyperlink" Target="file:///C:\Users\Downloads\CNTT\MAI%20CHIEM%20TUAN.pdf" TargetMode="External"/><Relationship Id="rId88" Type="http://schemas.openxmlformats.org/officeDocument/2006/relationships/hyperlink" Target="file:///C:\Users\Downloads\CNTT\NGUYEN%20THI%20THUY.pdf" TargetMode="External"/><Relationship Id="rId111" Type="http://schemas.openxmlformats.org/officeDocument/2006/relationships/hyperlink" Target="file:///C:\Users\Downloads\DIEN%20DIEN%20TU\NGO%20PHONG%20CUONG%203.pdf" TargetMode="External"/><Relationship Id="rId132" Type="http://schemas.openxmlformats.org/officeDocument/2006/relationships/hyperlink" Target="file:///C:\Users\Downloads\KHOA%20CO%20KHI\NGUYEN%20THANH%20VINH%20PHUC%2031%20.pdf" TargetMode="External"/><Relationship Id="rId153" Type="http://schemas.openxmlformats.org/officeDocument/2006/relationships/hyperlink" Target="file:///C:\Users\Downloads\DIEN%20DIEN%20TU\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file:///C:\Users\Downloads\DONG%20LUC\TRAN%20MINH%20TUAN.pdf" TargetMode="External"/><Relationship Id="rId36" Type="http://schemas.openxmlformats.org/officeDocument/2006/relationships/hyperlink" Target="file:///C:\Users\Downloads\DIEN%20DIEN%20TU\NGUYEN%20TRAN%20THANH%20NHAN.pdf" TargetMode="External"/><Relationship Id="rId57" Type="http://schemas.openxmlformats.org/officeDocument/2006/relationships/hyperlink" Target="file:///C:\Users\Downloads\DIEN%20DIEN%20TU\NGUYEN%20THUY%20DUONG.pdf" TargetMode="External"/><Relationship Id="rId106" Type="http://schemas.openxmlformats.org/officeDocument/2006/relationships/hyperlink" Target="file:///C:\Users\Downloads\DIEN%20DIEN%20TU\VO%20CUONG%203.pdf" TargetMode="External"/><Relationship Id="rId127" Type="http://schemas.openxmlformats.org/officeDocument/2006/relationships/hyperlink" Target="file:///C:\Users\Downloads\KIEM%20CHUC%20MON%20CHUNG\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O%20HOANG%20ANH.pdf" TargetMode="External"/><Relationship Id="rId117" Type="http://schemas.openxmlformats.org/officeDocument/2006/relationships/hyperlink" Target="file:///C:\Users\Downloads\DIEN%20DIEN%20TU\NGUYEN%20THI%20NGOC%20HIEN%203.pdf" TargetMode="External"/><Relationship Id="rId21" Type="http://schemas.openxmlformats.org/officeDocument/2006/relationships/hyperlink" Target="file:///C:\Users\Downloads\DIEN%20DIEN%20TU\CAO%20VAN%20TUAN.pdf" TargetMode="External"/><Relationship Id="rId42" Type="http://schemas.openxmlformats.org/officeDocument/2006/relationships/hyperlink" Target="file:///C:\Users\Downloads\DIEN%20DIEN%20TU\TRAN%20NGUYEN%20BAO%20TRAN.pdf" TargetMode="External"/><Relationship Id="rId47" Type="http://schemas.openxmlformats.org/officeDocument/2006/relationships/hyperlink" Target="file:///C:\Users\Downloads\KHOA%20CO%20KHI\TRAN%20DINH%20KHAI.pdf" TargetMode="External"/><Relationship Id="rId63" Type="http://schemas.openxmlformats.org/officeDocument/2006/relationships/hyperlink" Target="file:///C:\Users\Downloads\KHOA%20CO%20KHI\NGUYEN%20TIEN%20DUNG.pdf" TargetMode="External"/><Relationship Id="rId68" Type="http://schemas.openxmlformats.org/officeDocument/2006/relationships/hyperlink" Target="file:///C:\Users\Downloads\KHOA%20CO%20KHI\NGUYEN%20HONG%20PHUC.pdf" TargetMode="External"/><Relationship Id="rId84" Type="http://schemas.openxmlformats.org/officeDocument/2006/relationships/hyperlink" Target="file:///C:\Users\Downloads\CNTT\NGUYEN%20NGOC%20TUYEN.pdf" TargetMode="External"/><Relationship Id="rId89" Type="http://schemas.openxmlformats.org/officeDocument/2006/relationships/hyperlink" Target="file:///C:\Users\Downloads\CNTT\NGUYEN%20VAN%20DANH.pdf" TargetMode="External"/><Relationship Id="rId112" Type="http://schemas.openxmlformats.org/officeDocument/2006/relationships/hyperlink" Target="file:///C:\Users\Downloads\DIEN%20DIEN%20TU\NGUYEN%20ANH%20TANG%203.pdf" TargetMode="External"/><Relationship Id="rId133" Type="http://schemas.openxmlformats.org/officeDocument/2006/relationships/hyperlink" Target="file:///C:\Users\Downloads\KHOA%20CO%20KHI\NGUYEN%20THANH%20VINH%20PHUC%2031%20.pdf" TargetMode="External"/><Relationship Id="rId138" Type="http://schemas.openxmlformats.org/officeDocument/2006/relationships/hyperlink" Target="file:///C:\Users\Downloads\CNTT\NGUYEN%20VAN%20DON%203.pdf" TargetMode="External"/><Relationship Id="rId154" Type="http://schemas.openxmlformats.org/officeDocument/2006/relationships/hyperlink" Target="file:///C:\Users\Downloads\KHOA%20CO%20KHI\DUONG%20THI%20HONG%20B1.jpg" TargetMode="External"/><Relationship Id="rId159" Type="http://schemas.openxmlformats.org/officeDocument/2006/relationships/hyperlink" Target="file:///C:\Users\Downloads\KIEM%20CHUC%20MON%20CHUNG\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file:///C:\Users\Downloads\KHOA%20CO%20KHI\VO%20MINH%20QUANG.pdf" TargetMode="External"/><Relationship Id="rId16" Type="http://schemas.openxmlformats.org/officeDocument/2006/relationships/hyperlink" Target="file:///C:\Users\Downloads\DONG%20LUC\TRAN%20QUOC%20DUY.pdf" TargetMode="External"/><Relationship Id="rId107" Type="http://schemas.openxmlformats.org/officeDocument/2006/relationships/hyperlink" Target="file:///C:\Users\Downloads\DIEN%20DIEN%20TU\DO%20HUYNH%20THANH%20PHONG%203.pdf" TargetMode="External"/><Relationship Id="rId11" Type="http://schemas.openxmlformats.org/officeDocument/2006/relationships/hyperlink" Target="file:///C:\Users\Downloads\DONG%20LUC\NGUYEN%20THAI%20BINH.pdf" TargetMode="External"/><Relationship Id="rId32" Type="http://schemas.openxmlformats.org/officeDocument/2006/relationships/hyperlink" Target="file:///C:\Users\Downloads\DIEN%20DIEN%20TU\NGUYEN%20THI%20NGOC%20HIEN.pdf" TargetMode="External"/><Relationship Id="rId37" Type="http://schemas.openxmlformats.org/officeDocument/2006/relationships/hyperlink" Target="file:///C:\Users\Downloads\DIEN%20DIEN%20TU\NGUYEN%20VAN%20YEN.pdf" TargetMode="External"/><Relationship Id="rId53" Type="http://schemas.openxmlformats.org/officeDocument/2006/relationships/hyperlink" Target="file:///C:\Users\Downloads\KHOA%20CO%20KHI\HA%20PHUOC%20TUAN.pdf" TargetMode="External"/><Relationship Id="rId58" Type="http://schemas.openxmlformats.org/officeDocument/2006/relationships/hyperlink" Target="file:///C:\Users\Downloads\KHOA%20CO%20KHI\NGUYEN%20TAM%20CUONG.pdf" TargetMode="External"/><Relationship Id="rId74" Type="http://schemas.openxmlformats.org/officeDocument/2006/relationships/hyperlink" Target="file:///C:\Users\Downloads\CNTT\TRAN%20VIET%20KHANH.pdf" TargetMode="External"/><Relationship Id="rId79" Type="http://schemas.openxmlformats.org/officeDocument/2006/relationships/hyperlink" Target="file:///C:\Users\Downloads\CNTT\DUONG%20NGOC%20VONG.pdf" TargetMode="External"/><Relationship Id="rId102" Type="http://schemas.openxmlformats.org/officeDocument/2006/relationships/hyperlink" Target="file:///C:\Users\Downloads\DONG%20LUC\TRAN%20THE%20SON%203.pdf" TargetMode="External"/><Relationship Id="rId123" Type="http://schemas.openxmlformats.org/officeDocument/2006/relationships/hyperlink" Target="file:///C:\Users\Downloads\DIEN%20DIEN%20TU\TRAN%20NAM%20ANH%203%203.pdf" TargetMode="External"/><Relationship Id="rId128" Type="http://schemas.openxmlformats.org/officeDocument/2006/relationships/hyperlink" Target="file:///C:\Users\Downloads\KIEM%20CHUC%20MON%20CHUNG\NGUYEN%20VAN%20THANH%2031.pdf" TargetMode="External"/><Relationship Id="rId144" Type="http://schemas.openxmlformats.org/officeDocument/2006/relationships/hyperlink" Target="file:///C:\Users\Downloads\CNTT\NGUYEN%20THI%20KHANH%20THU%203.pdf" TargetMode="External"/><Relationship Id="rId149" Type="http://schemas.openxmlformats.org/officeDocument/2006/relationships/hyperlink" Target="file:///C:\Users\Downloads\KIEM%20CHUC%20MON%20CHUNG\NGUYEN%20NGOC%20TRANG%2031.pdf" TargetMode="External"/><Relationship Id="rId5" Type="http://schemas.openxmlformats.org/officeDocument/2006/relationships/hyperlink" Target="file:///C:\Users\Downloads\DONG%20LUC\TRIEU%20PHU%20NGUYEN.pdf" TargetMode="External"/><Relationship Id="rId90" Type="http://schemas.openxmlformats.org/officeDocument/2006/relationships/hyperlink" Target="file:///C:\Users\Downloads\CNTT\NGUYEN%20VAN%20MINH.pdf" TargetMode="External"/><Relationship Id="rId95" Type="http://schemas.openxmlformats.org/officeDocument/2006/relationships/hyperlink" Target="file:///C:\Users\Downloads\DONG%20LUC\HA%20QUOC%20BAO%203.pdf" TargetMode="External"/><Relationship Id="rId160" Type="http://schemas.openxmlformats.org/officeDocument/2006/relationships/hyperlink" Target="file:///C:\Users\Downloads\KIEM%20CHUC%20MON%20CHUNG\PHAM%20THI%20LE%20CHI%2031.pdf" TargetMode="External"/><Relationship Id="rId165" Type="http://schemas.openxmlformats.org/officeDocument/2006/relationships/hyperlink" Target="file:///C:\Users\Downloads\KHOA%20CO%20KHI\VUDUC%20PHAP%2031.pdf" TargetMode="External"/><Relationship Id="rId22" Type="http://schemas.openxmlformats.org/officeDocument/2006/relationships/hyperlink" Target="file:///C:\Users\Downloads\DIEN%20DIEN%20TU\DANG%20DUC%20MINH.pdf" TargetMode="External"/><Relationship Id="rId27" Type="http://schemas.openxmlformats.org/officeDocument/2006/relationships/hyperlink" Target="file:///C:\Users\Downloads\DIEN%20DIEN%20TU\NGO%20PHONG%20CUONG.pdf" TargetMode="External"/><Relationship Id="rId43" Type="http://schemas.openxmlformats.org/officeDocument/2006/relationships/hyperlink" Target="file:///C:\Users\Downloads\DIEN%20DIEN%20TU\TRAN%20TRUNG%20HIEU.pdf" TargetMode="External"/><Relationship Id="rId48" Type="http://schemas.openxmlformats.org/officeDocument/2006/relationships/hyperlink" Target="file:///C:\Users\Downloads\KHOA%20CO%20KHI\BUI%20ANH%20TUAN.pdf" TargetMode="External"/><Relationship Id="rId64" Type="http://schemas.openxmlformats.org/officeDocument/2006/relationships/hyperlink" Target="file:///C:\Users\Downloads\KHOA%20CO%20KHI\PHAN%20VAN%20THANH.pdf" TargetMode="External"/><Relationship Id="rId69" Type="http://schemas.openxmlformats.org/officeDocument/2006/relationships/hyperlink" Target="file:///C:\Users\Downloads\KHOA%20CO%20KHI\NGUYEN%20KHAC%20HUY.pdf" TargetMode="External"/><Relationship Id="rId113" Type="http://schemas.openxmlformats.org/officeDocument/2006/relationships/hyperlink" Target="file:///C:\Users\Downloads\DIEN%20DIEN%20TU\NGUYEN%20ANH%20TANG%203%202.pdf" TargetMode="External"/><Relationship Id="rId118" Type="http://schemas.openxmlformats.org/officeDocument/2006/relationships/hyperlink" Target="file:///C:\Users\Downloads\DIEN%20DIEN%20TU\NGUYEN%20THUY%20LINH%203.pdf" TargetMode="External"/><Relationship Id="rId134" Type="http://schemas.openxmlformats.org/officeDocument/2006/relationships/hyperlink" Target="file:///C:\Users\Downloads\KIEM%20CHUC%20MON%20CHUNG\DINH%20VAN%20DE%2031.pdf" TargetMode="External"/><Relationship Id="rId139" Type="http://schemas.openxmlformats.org/officeDocument/2006/relationships/hyperlink" Target="file:///C:\Users\Downloads\CNTT\BUI%20VAN%20DUNG%203.pdf" TargetMode="External"/><Relationship Id="rId80" Type="http://schemas.openxmlformats.org/officeDocument/2006/relationships/hyperlink" Target="file:///C:\Users\Downloads\CNTT\LE%20HONG%20THAI.pdf" TargetMode="External"/><Relationship Id="rId85" Type="http://schemas.openxmlformats.org/officeDocument/2006/relationships/hyperlink" Target="file:///C:\Users\Downloads\CNTT\NGUYEN%20NGUYEN%20HOANG%20NGOC%20QUYEN.pdf" TargetMode="External"/><Relationship Id="rId150" Type="http://schemas.openxmlformats.org/officeDocument/2006/relationships/hyperlink" Target="file:///C:\Users\Downloads\KIEM%20CHUC%20MON%20CHUNG\DO%20TUAN%20VIET%2031.pdf" TargetMode="External"/><Relationship Id="rId155" Type="http://schemas.openxmlformats.org/officeDocument/2006/relationships/hyperlink" Target="file:///C:\Users\Downloads\DIEN%20DIEN%20TU\LE%20TIEN%20DAT%20B1.jpg" TargetMode="External"/><Relationship Id="rId171" Type="http://schemas.openxmlformats.org/officeDocument/2006/relationships/hyperlink" Target="file:///C:\Users\Downloads\KHOA%20CO%20KHI\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file:///C:\Users\Downloads\DONG%20LUC\NGUYEN%20THANH%20DUC.pdf" TargetMode="External"/><Relationship Id="rId17" Type="http://schemas.openxmlformats.org/officeDocument/2006/relationships/hyperlink" Target="file:///C:\Users\Downloads\DIEN%20DIEN%20TU\TA%20MINH%20CUONG.pdf" TargetMode="External"/><Relationship Id="rId33" Type="http://schemas.openxmlformats.org/officeDocument/2006/relationships/hyperlink" Target="file:///C:\Users\Downloads\DIEN%20DIEN%20TU\NGUYEN%20THI%20TO%20NGA.pdf" TargetMode="External"/><Relationship Id="rId38" Type="http://schemas.openxmlformats.org/officeDocument/2006/relationships/hyperlink" Target="file:///C:\Users\Downloads\DIEN%20DIEN%20TU\TANG%20CAM%20HUE.pdf" TargetMode="External"/><Relationship Id="rId59" Type="http://schemas.openxmlformats.org/officeDocument/2006/relationships/hyperlink" Target="file:///C:\Users\Downloads\KHOA%20CO%20KHI\NGUYEN%20THANH%20GIANG.pdf" TargetMode="External"/><Relationship Id="rId103" Type="http://schemas.openxmlformats.org/officeDocument/2006/relationships/hyperlink" Target="file:///C:\Users\Downloads\DONG%20LUC\NGUYEN%20LUONG%20TAM%203.pdf" TargetMode="External"/><Relationship Id="rId108" Type="http://schemas.openxmlformats.org/officeDocument/2006/relationships/hyperlink" Target="file:///C:\Users\Downloads\DIEN%20DIEN%20TU\LE%20THE%20HUAN%203.pdf" TargetMode="External"/><Relationship Id="rId124" Type="http://schemas.openxmlformats.org/officeDocument/2006/relationships/hyperlink" Target="file:///C:\Users\Downloads\DIEN%20DIEN%20TU\VU%20HANH%20CHIEU%203.pdf" TargetMode="External"/><Relationship Id="rId129" Type="http://schemas.openxmlformats.org/officeDocument/2006/relationships/hyperlink" Target="file:///C:\Users\Downloads\KIEM%20CHUC%20MON%20CHUNG\NGUYEN%20THUY%20DUONG%2031.pdf" TargetMode="External"/><Relationship Id="rId54" Type="http://schemas.openxmlformats.org/officeDocument/2006/relationships/hyperlink" Target="file:///C:\Users\Downloads\KHOA%20CO%20KHI\LU%20THI%20YEN%20VU.pdf" TargetMode="External"/><Relationship Id="rId70" Type="http://schemas.openxmlformats.org/officeDocument/2006/relationships/hyperlink" Target="file:///C:\Users\Downloads\CNTT\NGUYEN%20KHOA.pdf" TargetMode="External"/><Relationship Id="rId75" Type="http://schemas.openxmlformats.org/officeDocument/2006/relationships/hyperlink" Target="file:///C:\Users\Downloads\CNTT\VU%20THI%20THAI%20LINH.pdf" TargetMode="External"/><Relationship Id="rId91" Type="http://schemas.openxmlformats.org/officeDocument/2006/relationships/hyperlink" Target="file:///C:\Users\Downloads\CNTT\HUYNH%20THI%20MAI.pdf" TargetMode="External"/><Relationship Id="rId96" Type="http://schemas.openxmlformats.org/officeDocument/2006/relationships/hyperlink" Target="file:///C:\Users\Downloads\DONG%20LUC\NGUYEN%20HUU%20MANH%203.pdf" TargetMode="External"/><Relationship Id="rId140" Type="http://schemas.openxmlformats.org/officeDocument/2006/relationships/hyperlink" Target="file:///C:\Users\Downloads\CNTT\NGUYEN%20CAO%20PHONG.pdf" TargetMode="External"/><Relationship Id="rId145" Type="http://schemas.openxmlformats.org/officeDocument/2006/relationships/hyperlink" Target="file:///C:\Users\Downloads\CNTT\NGUYEN%20THI%20THU%20HONG.pdf" TargetMode="External"/><Relationship Id="rId161" Type="http://schemas.openxmlformats.org/officeDocument/2006/relationships/hyperlink" Target="file:///C:\Users\Downloads\DONG%20LUC\DANG%20THAI%20SON%20TIN%20HOC.jpg" TargetMode="External"/><Relationship Id="rId166" Type="http://schemas.openxmlformats.org/officeDocument/2006/relationships/hyperlink" Target="file:///C:\Users\Downloads\KHOA%20CO%20KHI\VU%20DUC%20PHAP.pdf" TargetMode="External"/><Relationship Id="rId1" Type="http://schemas.openxmlformats.org/officeDocument/2006/relationships/hyperlink" Target="file:///C:\Users\Downloads\DONG%20LUC\NGUYEN%20ANH%20TUAN.pdf" TargetMode="External"/><Relationship Id="rId6" Type="http://schemas.openxmlformats.org/officeDocument/2006/relationships/hyperlink" Target="file:///C:\Users\Downloads\DONG%20LUC\HO%20VAN%20HOA.pdf" TargetMode="External"/><Relationship Id="rId23" Type="http://schemas.openxmlformats.org/officeDocument/2006/relationships/hyperlink" Target="file:///C:\Users\Downloads\DIEN%20DIEN%20TU\DO%20HUYNH%20THANH%20PHONG.pdf" TargetMode="External"/><Relationship Id="rId28" Type="http://schemas.openxmlformats.org/officeDocument/2006/relationships/hyperlink" Target="file:///C:\Users\Downloads\DIEN%20DIEN%20TU\NGUYEN%20ANH%20TANG.pdf" TargetMode="External"/><Relationship Id="rId49" Type="http://schemas.openxmlformats.org/officeDocument/2006/relationships/hyperlink" Target="file:///C:\Users\Downloads\KHOA%20CO%20KHI\VU%20DUC%20PHAP.pdf" TargetMode="External"/><Relationship Id="rId114" Type="http://schemas.openxmlformats.org/officeDocument/2006/relationships/hyperlink" Target="file:///C:\Users\Downloads\DIEN%20DIEN%20TU\NGUYEN%20HONG%20DUC%203%201.pdf" TargetMode="External"/><Relationship Id="rId119" Type="http://schemas.openxmlformats.org/officeDocument/2006/relationships/hyperlink" Target="file:///C:\Users\Downloads\DIEN%20DIEN%20TU\NGUYEN%20VAN%20YEN%203.pdf" TargetMode="External"/><Relationship Id="rId10" Type="http://schemas.openxmlformats.org/officeDocument/2006/relationships/hyperlink" Target="file:///C:\Users\Downloads\DONG%20LUC\NGUYEN%20MINH%20THAI.pdf" TargetMode="External"/><Relationship Id="rId31" Type="http://schemas.openxmlformats.org/officeDocument/2006/relationships/hyperlink" Target="file:///C:\Users\Downloads\DIEN%20DIEN%20TU\NGUYEN%20MINH%20DUC%20CUONG.pdf" TargetMode="External"/><Relationship Id="rId44" Type="http://schemas.openxmlformats.org/officeDocument/2006/relationships/hyperlink" Target="file:///C:\Users\Downloads\DIEN%20DIEN%20TU\VU%20HANH%20CHIEU.pdf" TargetMode="External"/><Relationship Id="rId52" Type="http://schemas.openxmlformats.org/officeDocument/2006/relationships/hyperlink" Target="file:///C:\Users\Downloads\KHOA%20CO%20KHI\DUONG%20THI%20HONG.pdf" TargetMode="External"/><Relationship Id="rId60" Type="http://schemas.openxmlformats.org/officeDocument/2006/relationships/hyperlink" Target="file:///C:\Users\Downloads\KHOA%20CO%20KHI\NGUYEN%20THANH%20LONG.pdf" TargetMode="External"/><Relationship Id="rId65" Type="http://schemas.openxmlformats.org/officeDocument/2006/relationships/hyperlink" Target="file:///C:\Users\Downloads\KHOA%20CO%20KHI\DUONG%20MINH%20CHUNG.pdf" TargetMode="External"/><Relationship Id="rId73" Type="http://schemas.openxmlformats.org/officeDocument/2006/relationships/hyperlink" Target="file:///C:\Users\Downloads\CNTT\NGUYEN%20VAN%20DON.pdf" TargetMode="External"/><Relationship Id="rId78" Type="http://schemas.openxmlformats.org/officeDocument/2006/relationships/hyperlink" Target="file:///C:\Users\Downloads\CNTT\DO%20THI%20HAI%20YEN.pdf" TargetMode="External"/><Relationship Id="rId81" Type="http://schemas.openxmlformats.org/officeDocument/2006/relationships/hyperlink" Target="file:///C:\Users\Downloads\CNTT\LE%20PHI%20TRUONG.pdf" TargetMode="External"/><Relationship Id="rId86" Type="http://schemas.openxmlformats.org/officeDocument/2006/relationships/hyperlink" Target="file:///C:\Users\Downloads\CNTT\NGUYEN%20SANH%20CUONG.pdf" TargetMode="External"/><Relationship Id="rId94" Type="http://schemas.openxmlformats.org/officeDocument/2006/relationships/hyperlink" Target="file:///C:\Users\Downloads\DONG%20LUC\VO%20DAC%20THINH%203.pdf" TargetMode="External"/><Relationship Id="rId99" Type="http://schemas.openxmlformats.org/officeDocument/2006/relationships/hyperlink" Target="file:///C:\Users\Downloads\DONG%20LUC\PHAN%20ANH%20TUAN%20KIET%203.pdf" TargetMode="External"/><Relationship Id="rId101" Type="http://schemas.openxmlformats.org/officeDocument/2006/relationships/hyperlink" Target="file:///C:\Users\Downloads\DONG%20LUC\TRAN%20QUOC%20DUY%203.pdf" TargetMode="External"/><Relationship Id="rId122" Type="http://schemas.openxmlformats.org/officeDocument/2006/relationships/hyperlink" Target="file:///C:\Users\Downloads\DIEN%20DIEN%20TU\TRAN%20NAM%20ANH%203%202.pdf" TargetMode="External"/><Relationship Id="rId130" Type="http://schemas.openxmlformats.org/officeDocument/2006/relationships/hyperlink" Target="file:///C:\Users\Downloads\KIEM%20CHUC%20MON%20CHUNG\PHAM%20MINH%20NGHIA%2031.pdf" TargetMode="External"/><Relationship Id="rId135" Type="http://schemas.openxmlformats.org/officeDocument/2006/relationships/hyperlink" Target="file:///C:\Users\Downloads\KIEM%20CHUC%20MON%20CHUNG\NGUYEN%20NGOC%20HIEP%2031.pdf" TargetMode="External"/><Relationship Id="rId143" Type="http://schemas.openxmlformats.org/officeDocument/2006/relationships/hyperlink" Target="file:///C:\Users\Downloads\CNTT\NGUYEN%20SANH%20CUONG%203.pdf" TargetMode="External"/><Relationship Id="rId148" Type="http://schemas.openxmlformats.org/officeDocument/2006/relationships/hyperlink" Target="file:///C:\Users\Downloads\CNTT\HO%20NGOC%20CHI%203.pdf" TargetMode="External"/><Relationship Id="rId151" Type="http://schemas.openxmlformats.org/officeDocument/2006/relationships/hyperlink" Target="file:///C:\Users\Downloads\KIEM%20CHUC%20MON%20CHUNG\NGUYEN%20HUU%20THIEN%2031.pdf" TargetMode="External"/><Relationship Id="rId156" Type="http://schemas.openxmlformats.org/officeDocument/2006/relationships/hyperlink" Target="file:///C:\Users\Downloads\DONG%20LUC\DANG%20THAI%20SON%20-%20B1.pdf" TargetMode="External"/><Relationship Id="rId164" Type="http://schemas.openxmlformats.org/officeDocument/2006/relationships/hyperlink" Target="file:///C:\Users\Downloads\KHOA%20CO%20KHI\VU%20DUC%20PHAP.pdf" TargetMode="External"/><Relationship Id="rId169" Type="http://schemas.openxmlformats.org/officeDocument/2006/relationships/hyperlink" Target="file:///C:\Users\Downloads\KHOA%20CO%20KHI\VUDUC%20PHAP%2031.pdf" TargetMode="External"/><Relationship Id="rId4" Type="http://schemas.openxmlformats.org/officeDocument/2006/relationships/hyperlink" Target="file:///C:\Users\Downloads\DONG%20LUC\NGUYEN%20HUU%20MANH.pdf" TargetMode="External"/><Relationship Id="rId9" Type="http://schemas.openxmlformats.org/officeDocument/2006/relationships/hyperlink" Target="file:///C:\Users\Downloads\DONG%20LUC\KIEU%20TRUNG%20TIN.pdf" TargetMode="External"/><Relationship Id="rId172" Type="http://schemas.openxmlformats.org/officeDocument/2006/relationships/hyperlink" Target="file:///C:\Users\Downloads\CNTT\HO%20NGOC%20CHI.pdf" TargetMode="External"/><Relationship Id="rId13" Type="http://schemas.openxmlformats.org/officeDocument/2006/relationships/hyperlink" Target="file:///C:\Users\Downloads\DONG%20LUC\NGUYEN%20THANH%20HUNG.pdf" TargetMode="External"/><Relationship Id="rId18" Type="http://schemas.openxmlformats.org/officeDocument/2006/relationships/hyperlink" Target="file:///C:\Users\Downloads\DIEN%20DIEN%20TU\HUYNH%20NGOC%20MAI.pdf" TargetMode="External"/><Relationship Id="rId39" Type="http://schemas.openxmlformats.org/officeDocument/2006/relationships/hyperlink" Target="file:///C:\Users\Downloads\DIEN%20DIEN%20TU\TRAN%20CONG%20TIEN.pdf" TargetMode="External"/><Relationship Id="rId109" Type="http://schemas.openxmlformats.org/officeDocument/2006/relationships/hyperlink" Target="file:///C:\Users\Downloads\DIEN%20DIEN%20TU\LE%20TIEN%20DAT%203.pdf" TargetMode="External"/><Relationship Id="rId34" Type="http://schemas.openxmlformats.org/officeDocument/2006/relationships/hyperlink" Target="file:///C:\Users\Downloads\DIEN%20DIEN%20TU\NGUYEN%20THI%20TO%20NGA%201.pdf" TargetMode="External"/><Relationship Id="rId50" Type="http://schemas.openxmlformats.org/officeDocument/2006/relationships/hyperlink" Target="file:///C:\Users\Downloads\KHOA%20CO%20KHI\VU%20QUANG%20KHAI.pdf" TargetMode="External"/><Relationship Id="rId55" Type="http://schemas.openxmlformats.org/officeDocument/2006/relationships/hyperlink" Target="file:///C:\Users\Downloads\KHOA%20CO%20KHI\NGUYEN%20DUY%20HAI.pdf" TargetMode="External"/><Relationship Id="rId76" Type="http://schemas.openxmlformats.org/officeDocument/2006/relationships/hyperlink" Target="file:///C:\Users\Downloads\CNTT\VU%20THI%20THAI%20LINH%20(2).pdf" TargetMode="External"/><Relationship Id="rId97" Type="http://schemas.openxmlformats.org/officeDocument/2006/relationships/hyperlink" Target="file:///C:\Users\Downloads\DONG%20LUC\HOANG%20PHUC%20BAO%203.pdf" TargetMode="External"/><Relationship Id="rId104" Type="http://schemas.openxmlformats.org/officeDocument/2006/relationships/hyperlink" Target="file:///C:\Users\Downloads\DONG%20LUC\TRAN%20VAN%20DONG%203.pdf" TargetMode="External"/><Relationship Id="rId120" Type="http://schemas.openxmlformats.org/officeDocument/2006/relationships/hyperlink" Target="file:///C:\Users\Downloads\DIEN%20DIEN%20TU\TRAN%20NAM%20ANH%203%201.pdf" TargetMode="External"/><Relationship Id="rId125" Type="http://schemas.openxmlformats.org/officeDocument/2006/relationships/hyperlink" Target="file:///C:\Users\Downloads\KIEM%20CHUC%20MON%20CHUNG\LAM%20VIET%20DUNG%2031.pdf" TargetMode="External"/><Relationship Id="rId141" Type="http://schemas.openxmlformats.org/officeDocument/2006/relationships/hyperlink" Target="file:///C:\Users\Downloads\CNTT\NGUYEN%20NGOC%20TUYEN%203.pdf" TargetMode="External"/><Relationship Id="rId146" Type="http://schemas.openxmlformats.org/officeDocument/2006/relationships/hyperlink" Target="file:///C:\Users\Downloads\CNTT\NGUYEN%20VAN%20DANH%203.pdf" TargetMode="External"/><Relationship Id="rId167" Type="http://schemas.openxmlformats.org/officeDocument/2006/relationships/hyperlink" Target="file:///C:\Users\Downloads\KHOA%20CO%20KHI\VUDUC%20PHAP%2031.pdf" TargetMode="External"/><Relationship Id="rId7" Type="http://schemas.openxmlformats.org/officeDocument/2006/relationships/hyperlink" Target="file:///C:\Users\Downloads\DONG%20LUC\DANG%20THAI%20SON.pdf" TargetMode="External"/><Relationship Id="rId71" Type="http://schemas.openxmlformats.org/officeDocument/2006/relationships/hyperlink" Target="file:///C:\Users\Downloads\CNTT\NGUYEN%20VAN%20GIANG.pdf" TargetMode="External"/><Relationship Id="rId92" Type="http://schemas.openxmlformats.org/officeDocument/2006/relationships/hyperlink" Target="file:///C:\Users\Downloads\CNTT\HUYNH%20THI%20MAI%201.pdf" TargetMode="External"/><Relationship Id="rId162" Type="http://schemas.openxmlformats.org/officeDocument/2006/relationships/hyperlink" Target="file:///C:\Users\Downloads\DONG%20LUC\NGUYEN%20MINH%20THAI%20TIN%20HOC.jpg" TargetMode="External"/><Relationship Id="rId2" Type="http://schemas.openxmlformats.org/officeDocument/2006/relationships/hyperlink" Target="file:///C:\Users\Downloads\DONG%20LUC\VO%20DAC%20THINH.pdf" TargetMode="External"/><Relationship Id="rId29" Type="http://schemas.openxmlformats.org/officeDocument/2006/relationships/hyperlink" Target="file:///C:\Users\Downloads\DIEN%20DIEN%20TU\NGUYEN%20MINH%20DUC%20A.pdf" TargetMode="External"/><Relationship Id="rId24" Type="http://schemas.openxmlformats.org/officeDocument/2006/relationships/hyperlink" Target="file:///C:\Users\Downloads\DIEN%20DIEN%20TU\LE%20TIEN%20DAT.pdf" TargetMode="External"/><Relationship Id="rId40" Type="http://schemas.openxmlformats.org/officeDocument/2006/relationships/hyperlink" Target="file:///C:\Users\Downloads\DIEN%20DIEN%20TU\TRAN%20HIEU%20TRINH.pdf" TargetMode="External"/><Relationship Id="rId45" Type="http://schemas.openxmlformats.org/officeDocument/2006/relationships/hyperlink" Target="file:///C:\Users\Downloads\DIEN%20DIEN%20TU\TRAN%20GIANG%20NAM.pdf" TargetMode="External"/><Relationship Id="rId66" Type="http://schemas.openxmlformats.org/officeDocument/2006/relationships/hyperlink" Target="file:///C:\Users\Downloads\KHOA%20CO%20KHI\TRAN%20THI%20HUONG.pdf" TargetMode="External"/><Relationship Id="rId87" Type="http://schemas.openxmlformats.org/officeDocument/2006/relationships/hyperlink" Target="file:///C:\Users\Downloads\CNTT\NGUYEN%20THI%20KHANH%20THU.pdf" TargetMode="External"/><Relationship Id="rId110" Type="http://schemas.openxmlformats.org/officeDocument/2006/relationships/hyperlink" Target="file:///C:\Users\Downloads\DIEN%20DIEN%20TU\NGO%20HOANG%20ANH%203.pdf" TargetMode="External"/><Relationship Id="rId115" Type="http://schemas.openxmlformats.org/officeDocument/2006/relationships/hyperlink" Target="file:///C:\Users\Downloads\DIEN%20DIEN%20TU\NGUYEN%20MINH%20DUC%20A%203.pdf" TargetMode="External"/><Relationship Id="rId131" Type="http://schemas.openxmlformats.org/officeDocument/2006/relationships/hyperlink" Target="file:///C:\Users\Downloads\KHOA%20CO%20KHI\VUDUC%20PHAP%2031.pdf" TargetMode="External"/><Relationship Id="rId136" Type="http://schemas.openxmlformats.org/officeDocument/2006/relationships/hyperlink" Target="file:///C:\Users\Downloads\KIEM%20CHUC%20MON%20CHUNG\NGUYEN%20CHI%20NHAN%2031.pdf" TargetMode="External"/><Relationship Id="rId157" Type="http://schemas.openxmlformats.org/officeDocument/2006/relationships/hyperlink" Target="file:///C:\Users\Downloads\DIEN%20DIEN%20TU\LE%20THE%20HUAN%20A2.jpg" TargetMode="External"/><Relationship Id="rId61" Type="http://schemas.openxmlformats.org/officeDocument/2006/relationships/hyperlink" Target="file:///C:\Users\Downloads\KHOA%20CO%20KHI\NGUYEN%20THANH%20VINH%20PHUC.pdf" TargetMode="External"/><Relationship Id="rId82" Type="http://schemas.openxmlformats.org/officeDocument/2006/relationships/hyperlink" Target="file:///C:\Users\Downloads\CNTT\LE%20QUY%20HUNG%20QUOC.pdf" TargetMode="External"/><Relationship Id="rId152" Type="http://schemas.openxmlformats.org/officeDocument/2006/relationships/hyperlink" Target="file:///C:\Users\Downloads\DIEN%20DIEN%20TU\DANG%20DUC%20MINH%20B1.jpg" TargetMode="External"/><Relationship Id="rId173" Type="http://schemas.openxmlformats.org/officeDocument/2006/relationships/hyperlink" Target="file:///C:\Users\Downloads\CNTT\HO%20NGOC%20CHI%203.pdf" TargetMode="External"/><Relationship Id="rId19" Type="http://schemas.openxmlformats.org/officeDocument/2006/relationships/hyperlink" Target="file:///C:\Users\Downloads\DIEN%20DIEN%20TU\VO%20CUONG.pdf" TargetMode="External"/><Relationship Id="rId14" Type="http://schemas.openxmlformats.org/officeDocument/2006/relationships/hyperlink" Target="file:///C:\Users\Downloads\DONG%20LUC\PHAN%20ANH%20TUAN%20KIET.pdf" TargetMode="External"/><Relationship Id="rId30" Type="http://schemas.openxmlformats.org/officeDocument/2006/relationships/hyperlink" Target="file:///C:\Users\Downloads\DIEN%20DIEN%20TU\NGUYEN%20MINH%20DUC%20B.pdf" TargetMode="External"/><Relationship Id="rId35" Type="http://schemas.openxmlformats.org/officeDocument/2006/relationships/hyperlink" Target="file:///C:\Users\Downloads\DIEN%20DIEN%20TU\NGUYEN%20THUY%20LINH.pdf" TargetMode="External"/><Relationship Id="rId56" Type="http://schemas.openxmlformats.org/officeDocument/2006/relationships/hyperlink" Target="file:///C:\Users\Downloads\DIEN%20DIEN%20TU\QUACH%20MINH%20THU.pdf" TargetMode="External"/><Relationship Id="rId77" Type="http://schemas.openxmlformats.org/officeDocument/2006/relationships/hyperlink" Target="file:///C:\Users\Downloads\CNTT\DANG%20NGOC%20DOAN.pdf" TargetMode="External"/><Relationship Id="rId100" Type="http://schemas.openxmlformats.org/officeDocument/2006/relationships/hyperlink" Target="file:///C:\Users\Downloads\DONG%20LUC\TRAN%20MINH%20TUAN%203.pdf" TargetMode="External"/><Relationship Id="rId105" Type="http://schemas.openxmlformats.org/officeDocument/2006/relationships/hyperlink" Target="file:///C:\Users\Downloads\DIEN%20DIEN%20TU\QUACH%20MINH%20THU%203.pdf" TargetMode="External"/><Relationship Id="rId126" Type="http://schemas.openxmlformats.org/officeDocument/2006/relationships/hyperlink" Target="file:///C:\Users\Downloads\KIEM%20CHUC%20MON%20CHUNG\CHAU%20VAN%20BAO%2031.pdf" TargetMode="External"/><Relationship Id="rId147" Type="http://schemas.openxmlformats.org/officeDocument/2006/relationships/hyperlink" Target="file:///C:\Users\Downloads\CNTT\HO%20NGOC%20CHI.pdf" TargetMode="External"/><Relationship Id="rId168" Type="http://schemas.openxmlformats.org/officeDocument/2006/relationships/hyperlink" Target="file:///C:\Users\Downloads\KHOA%20CO%20KHI\VU%20DUC%20PHAP.pdf" TargetMode="External"/><Relationship Id="rId8" Type="http://schemas.openxmlformats.org/officeDocument/2006/relationships/hyperlink" Target="file:///C:\Users\Downloads\DONG%20LUC\HOANG%20PHUC%20BAO.pdf" TargetMode="External"/><Relationship Id="rId51" Type="http://schemas.openxmlformats.org/officeDocument/2006/relationships/hyperlink" Target="file:///C:\Users\Downloads\KHOA%20CO%20KHI\DO%20THI%20PHUONG%20KHANH.pdf" TargetMode="External"/><Relationship Id="rId72" Type="http://schemas.openxmlformats.org/officeDocument/2006/relationships/hyperlink" Target="file:///C:\Users\Downloads\CNTT\TRAN%20VINH%20XUYEN.pdf" TargetMode="External"/><Relationship Id="rId93" Type="http://schemas.openxmlformats.org/officeDocument/2006/relationships/hyperlink" Target="file:///C:\Users\Downloads\DONG%20LUC\NGUYEN%20ANH%20TUAN%203.pdf" TargetMode="External"/><Relationship Id="rId98" Type="http://schemas.openxmlformats.org/officeDocument/2006/relationships/hyperlink" Target="file:///C:\Users\Downloads\DONG%20LUC\NGUYEN%20THANH%20DUC%203.pdf" TargetMode="External"/><Relationship Id="rId121" Type="http://schemas.openxmlformats.org/officeDocument/2006/relationships/hyperlink" Target="file:///C:\Users\Downloads\DIEN%20DIEN%20TU\TRAN%20NAM%20ANH%203%201.pdf" TargetMode="External"/><Relationship Id="rId142" Type="http://schemas.openxmlformats.org/officeDocument/2006/relationships/hyperlink" Target="file:///C:\Users\Downloads\CNTT\NGUYEN%20NGUYEN%20HOANG%20NGOC%20QUYEN%203.pdf" TargetMode="External"/><Relationship Id="rId163" Type="http://schemas.openxmlformats.org/officeDocument/2006/relationships/hyperlink" Target="file:///C:\Users\Downloads\DONG%20LUC\NGUYEN%20THANH%20DUC%20TIN%20HOC.jpg" TargetMode="External"/><Relationship Id="rId3" Type="http://schemas.openxmlformats.org/officeDocument/2006/relationships/hyperlink" Target="file:///C:\Users\Downloads\DONG%20LUC\HA%20QUOC%20BAO.pdf" TargetMode="External"/><Relationship Id="rId25" Type="http://schemas.openxmlformats.org/officeDocument/2006/relationships/hyperlink" Target="file:///C:\Users\Downloads\DIEN%20DIEN%20TU\MANH%20LE%20HOAN.pdf" TargetMode="External"/><Relationship Id="rId46" Type="http://schemas.openxmlformats.org/officeDocument/2006/relationships/hyperlink" Target="file:///C:\Users\Downloads\KHOA%20CO%20KHI\CHUNG%20TRAN%20THE%20VINH.pdf" TargetMode="External"/><Relationship Id="rId67" Type="http://schemas.openxmlformats.org/officeDocument/2006/relationships/hyperlink" Target="file:///C:\Users\Downloads\KHOA%20CO%20KHI\VO%20MINH%20QUANG.pdf" TargetMode="External"/><Relationship Id="rId116" Type="http://schemas.openxmlformats.org/officeDocument/2006/relationships/hyperlink" Target="file:///C:\Users\Downloads\DIEN%20DIEN%20TU\NGUYEN%20MINH%20DUC%20B%203.pdf" TargetMode="External"/><Relationship Id="rId137" Type="http://schemas.openxmlformats.org/officeDocument/2006/relationships/hyperlink" Target="file:///C:\Users\Downloads\KIEM%20CHUC%20MON%20CHUNG\LE%20QUANG%20LIEM%2031.pdf" TargetMode="External"/><Relationship Id="rId158" Type="http://schemas.openxmlformats.org/officeDocument/2006/relationships/hyperlink" Target="file:///C:\Users\Downloads\KIEM%20CHUC%20MON%20CHUNG\NGUYEN%20THINHUAN.pdf" TargetMode="External"/><Relationship Id="rId20" Type="http://schemas.openxmlformats.org/officeDocument/2006/relationships/hyperlink" Target="file:///C:\Users\Downloads\DIEN%20DIEN%20TU\VO%20CUONG%201.pdf" TargetMode="External"/><Relationship Id="rId41" Type="http://schemas.openxmlformats.org/officeDocument/2006/relationships/hyperlink" Target="file:///C:\Users\Downloads\DIEN%20DIEN%20TU\TRAN%20HIEU%20TRINH%201.pdf" TargetMode="External"/><Relationship Id="rId62" Type="http://schemas.openxmlformats.org/officeDocument/2006/relationships/hyperlink" Target="file:///C:\Users\Downloads\KHOA%20CO%20KHI\NGUYEN%20THANH%20VU.pdf" TargetMode="External"/><Relationship Id="rId83" Type="http://schemas.openxmlformats.org/officeDocument/2006/relationships/hyperlink" Target="file:///C:\Users\Downloads\CNTT\MAI%20CHIEM%20TUAN.pdf" TargetMode="External"/><Relationship Id="rId88" Type="http://schemas.openxmlformats.org/officeDocument/2006/relationships/hyperlink" Target="file:///C:\Users\Downloads\CNTT\NGUYEN%20THI%20THUY.pdf" TargetMode="External"/><Relationship Id="rId111" Type="http://schemas.openxmlformats.org/officeDocument/2006/relationships/hyperlink" Target="file:///C:\Users\Downloads\DIEN%20DIEN%20TU\NGO%20PHONG%20CUONG%203.pdf" TargetMode="External"/><Relationship Id="rId132" Type="http://schemas.openxmlformats.org/officeDocument/2006/relationships/hyperlink" Target="file:///C:\Users\Downloads\KHOA%20CO%20KHI\NGUYEN%20THANH%20VINH%20PHUC%2031%20.pdf" TargetMode="External"/><Relationship Id="rId153" Type="http://schemas.openxmlformats.org/officeDocument/2006/relationships/hyperlink" Target="file:///C:\Users\Downloads\DIEN%20DIEN%20TU\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file:///C:\Users\Downloads\DONG%20LUC\TRAN%20MINH%20TUAN.pdf" TargetMode="External"/><Relationship Id="rId36" Type="http://schemas.openxmlformats.org/officeDocument/2006/relationships/hyperlink" Target="file:///C:\Users\Downloads\DIEN%20DIEN%20TU\NGUYEN%20TRAN%20THANH%20NHAN.pdf" TargetMode="External"/><Relationship Id="rId57" Type="http://schemas.openxmlformats.org/officeDocument/2006/relationships/hyperlink" Target="file:///C:\Users\Downloads\DIEN%20DIEN%20TU\NGUYEN%20THUY%20DUONG.pdf" TargetMode="External"/><Relationship Id="rId106" Type="http://schemas.openxmlformats.org/officeDocument/2006/relationships/hyperlink" Target="file:///C:\Users\Downloads\DIEN%20DIEN%20TU\VO%20CUONG%203.pdf" TargetMode="External"/><Relationship Id="rId127" Type="http://schemas.openxmlformats.org/officeDocument/2006/relationships/hyperlink" Target="file:///C:\Users\Downloads\KIEM%20CHUC%20MON%20CHUNG\PHAN%20DUC%20LONG%203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file:///C:\Users\Downloads\DIEN%20DIEN%20TU\NGUYEN%20TRAN%20THANH%20NHAN.pdf" TargetMode="External"/><Relationship Id="rId117" Type="http://schemas.openxmlformats.org/officeDocument/2006/relationships/hyperlink" Target="file:///C:\Users\Downloads\CNTT\HUYNH%20QUOC%20DUNG%203%201.pdf" TargetMode="External"/><Relationship Id="rId21" Type="http://schemas.openxmlformats.org/officeDocument/2006/relationships/hyperlink" Target="file:///C:\Users\Downloads\DIEN%20DIEN%20TU\NGUYEN%20MINH%20DUC%20CUONG.pdf" TargetMode="External"/><Relationship Id="rId42" Type="http://schemas.openxmlformats.org/officeDocument/2006/relationships/hyperlink" Target="file:///C:\Users\Downloads\KHOA%20CO%20KHI\NGUYEN%20NGOC%20QUYNH.pdf" TargetMode="External"/><Relationship Id="rId47" Type="http://schemas.openxmlformats.org/officeDocument/2006/relationships/hyperlink" Target="file:///C:\Users\Downloads\KHOA%20CO%20KHI\NGUYEN%20THANH%20VINH%20PHUC.pdf" TargetMode="External"/><Relationship Id="rId63" Type="http://schemas.openxmlformats.org/officeDocument/2006/relationships/hyperlink" Target="file:///C:\Users\Downloads\CNTT\LE%20PHI%20TRUONG.pdf" TargetMode="External"/><Relationship Id="rId68" Type="http://schemas.openxmlformats.org/officeDocument/2006/relationships/hyperlink" Target="file:///C:\Users\Downloads\CNTT\NGUYEN%20SANH%20CUONG.pdf" TargetMode="External"/><Relationship Id="rId84" Type="http://schemas.openxmlformats.org/officeDocument/2006/relationships/hyperlink" Target="file:///C:\Users\Downloads\DIEN%20DIEN%20TU\LE%20THE%20HUAN%203.pdf" TargetMode="External"/><Relationship Id="rId89" Type="http://schemas.openxmlformats.org/officeDocument/2006/relationships/hyperlink" Target="file:///C:\Users\Downloads\DIEN%20DIEN%20TU\NGUYEN%20ANH%20TANG%203%202.pdf" TargetMode="External"/><Relationship Id="rId112" Type="http://schemas.openxmlformats.org/officeDocument/2006/relationships/hyperlink" Target="file:///C:\Users\Downloads\CNTT\NGUYEN%20THI%20THU%20HONG.pdf" TargetMode="External"/><Relationship Id="rId16" Type="http://schemas.openxmlformats.org/officeDocument/2006/relationships/hyperlink" Target="file:///C:\Users\Downloads\DIEN%20DIEN%20TU\NGO%20HOANG%20ANH.pdf" TargetMode="External"/><Relationship Id="rId107" Type="http://schemas.openxmlformats.org/officeDocument/2006/relationships/hyperlink" Target="file:///C:\Users\Downloads\CNTT\NGUYEN%20CAO%20PHONG.pdf" TargetMode="External"/><Relationship Id="rId11" Type="http://schemas.openxmlformats.org/officeDocument/2006/relationships/hyperlink" Target="file:///C:\Users\Downloads\DONG%20LUC\TRAN%20QUOC%20DUY.pdf" TargetMode="External"/><Relationship Id="rId32" Type="http://schemas.openxmlformats.org/officeDocument/2006/relationships/hyperlink" Target="file:///C:\Users\Downloads\DIEN%20DIEN%20TU\TRAN%20NGUYEN%20BAO%20TRAN.pdf" TargetMode="External"/><Relationship Id="rId37" Type="http://schemas.openxmlformats.org/officeDocument/2006/relationships/hyperlink" Target="file:///C:\Users\Downloads\KHOA%20CO%20KHI\DUONG%20MINH%20CHUNG.pdf" TargetMode="External"/><Relationship Id="rId53" Type="http://schemas.openxmlformats.org/officeDocument/2006/relationships/hyperlink" Target="file:///C:\Users\Downloads\KHOA%20CO%20KHI\TRAN%20THI%20HUONG.pdf" TargetMode="External"/><Relationship Id="rId58" Type="http://schemas.openxmlformats.org/officeDocument/2006/relationships/hyperlink" Target="file:///C:\Users\Downloads\KHOA%20CO%20KHI\NGUYEN%20KHAC%20HUY.pdf" TargetMode="External"/><Relationship Id="rId74" Type="http://schemas.openxmlformats.org/officeDocument/2006/relationships/hyperlink" Target="file:///C:\Users\Downloads\CNTT\HUYNH%20THI%20MAI%201.pdf" TargetMode="External"/><Relationship Id="rId79" Type="http://schemas.openxmlformats.org/officeDocument/2006/relationships/hyperlink" Target="file:///C:\Users\Downloads\DONG%20LUC\TRAN%20QUOC%20DUY%203.pdf" TargetMode="External"/><Relationship Id="rId102" Type="http://schemas.openxmlformats.org/officeDocument/2006/relationships/hyperlink" Target="file:///C:\Users\Downloads\KIEM%20CHUC%20MON%20CHUNG\NGUYEN%20THUY%20DUONG%2031.pdf" TargetMode="External"/><Relationship Id="rId123" Type="http://schemas.openxmlformats.org/officeDocument/2006/relationships/hyperlink" Target="file:///C:\Users\Downloads\DONG%20LUC\DANG%20THAI%20SON%20-%20B1.pdf" TargetMode="External"/><Relationship Id="rId128" Type="http://schemas.openxmlformats.org/officeDocument/2006/relationships/hyperlink" Target="file:///C:\Users\Downloads\DONG%20LUC\NGUYEN%20THANH%20DUC%20TIN%20HOC.jpg" TargetMode="External"/><Relationship Id="rId5" Type="http://schemas.openxmlformats.org/officeDocument/2006/relationships/hyperlink" Target="file:///C:\Users\Downloads\DONG%20LUC\NGUYEN%20MINH%20THAI.pdf" TargetMode="External"/><Relationship Id="rId90" Type="http://schemas.openxmlformats.org/officeDocument/2006/relationships/hyperlink" Target="file:///C:\Users\Downloads\DIEN%20DIEN%20TU\NGUYEN%20HONG%20DUC%203.pdf" TargetMode="External"/><Relationship Id="rId95" Type="http://schemas.openxmlformats.org/officeDocument/2006/relationships/hyperlink" Target="file:///C:\Users\Downloads\DIEN%20DIEN%20TU\NGUYEN%20THUY%20LINH%203.pdf" TargetMode="External"/><Relationship Id="rId19" Type="http://schemas.openxmlformats.org/officeDocument/2006/relationships/hyperlink" Target="file:///C:\Users\Downloads\DIEN%20DIEN%20TU\NGUYEN%20MINH%20DUC%20A.pdf" TargetMode="External"/><Relationship Id="rId14" Type="http://schemas.openxmlformats.org/officeDocument/2006/relationships/hyperlink" Target="file:///C:\Users\Downloads\DIEN%20DIEN%20TU\LE%20TIEN%20DAT.pdf" TargetMode="External"/><Relationship Id="rId22" Type="http://schemas.openxmlformats.org/officeDocument/2006/relationships/hyperlink" Target="file:///C:\Users\Downloads\DIEN%20DIEN%20TU\NGUYEN%20THI%20NGOC%20HIEN.pdf" TargetMode="External"/><Relationship Id="rId27" Type="http://schemas.openxmlformats.org/officeDocument/2006/relationships/hyperlink" Target="file:///C:\Users\Downloads\DIEN%20DIEN%20TU\NGUYEN%20VAN%20YEN.pdf" TargetMode="External"/><Relationship Id="rId30" Type="http://schemas.openxmlformats.org/officeDocument/2006/relationships/hyperlink" Target="file:///C:\Users\Downloads\DIEN%20DIEN%20TU\TRAN%20HIEU%20TRINH.pdf" TargetMode="External"/><Relationship Id="rId35" Type="http://schemas.openxmlformats.org/officeDocument/2006/relationships/hyperlink" Target="file:///C:\Users\Downloads\DIEN%20DIEN%20TU\TRAN%20GIANG%20NAM.pdf" TargetMode="External"/><Relationship Id="rId43" Type="http://schemas.openxmlformats.org/officeDocument/2006/relationships/hyperlink" Target="file:///C:\Users\Downloads\DIEN%20DIEN%20TU\NGUYEN%20THUY%20DUONG.pdf" TargetMode="External"/><Relationship Id="rId48" Type="http://schemas.openxmlformats.org/officeDocument/2006/relationships/hyperlink" Target="file:///C:\Users\Downloads\KHOA%20CO%20KHI\NGUYEN%20THANH%20VU.pdf" TargetMode="External"/><Relationship Id="rId56" Type="http://schemas.openxmlformats.org/officeDocument/2006/relationships/hyperlink" Target="file:///C:\Users\Downloads\KHOA%20CO%20KHI\NGUYEN%20VAN%20SON.pdf" TargetMode="External"/><Relationship Id="rId64" Type="http://schemas.openxmlformats.org/officeDocument/2006/relationships/hyperlink" Target="file:///C:\Users\Downloads\CNTT\LE%20QUY%20HUNG%20QUOC.pdf" TargetMode="External"/><Relationship Id="rId69" Type="http://schemas.openxmlformats.org/officeDocument/2006/relationships/hyperlink" Target="file:///C:\Users\Downloads\CNTT\NGUYEN%20THI%20KHANH%20THU.pdf" TargetMode="External"/><Relationship Id="rId77" Type="http://schemas.openxmlformats.org/officeDocument/2006/relationships/hyperlink" Target="file:///C:\Users\Downloads\DONG%20LUC\PHAN%20ANH%20TUAN%20KIET%203.pdf" TargetMode="External"/><Relationship Id="rId100" Type="http://schemas.openxmlformats.org/officeDocument/2006/relationships/hyperlink" Target="file:///C:\Users\Downloads\DIEN%20DIEN%20TU\TRAN%20NAM%20ANH%203%203.pdf" TargetMode="External"/><Relationship Id="rId105" Type="http://schemas.openxmlformats.org/officeDocument/2006/relationships/hyperlink" Target="file:///C:\Users\Downloads\KHOA%20CO%20KHI\PHAN%20THI%20XUAN%20TRANG%2031.pdf" TargetMode="External"/><Relationship Id="rId113" Type="http://schemas.openxmlformats.org/officeDocument/2006/relationships/hyperlink" Target="file:///C:\Users\Downloads\CNTT\NGUYEN%20VAN%20DANH%203.pdf" TargetMode="External"/><Relationship Id="rId118" Type="http://schemas.openxmlformats.org/officeDocument/2006/relationships/hyperlink" Target="file:///C:\Users\Downloads\CNTT\HUYNH%20QUOC%20DUNG%203%202.pdf" TargetMode="External"/><Relationship Id="rId126" Type="http://schemas.openxmlformats.org/officeDocument/2006/relationships/hyperlink" Target="file:///C:\Users\Downloads\DONG%20LUC\DANG%20THAI%20SON%20TIN%20HOC.jpg" TargetMode="External"/><Relationship Id="rId8" Type="http://schemas.openxmlformats.org/officeDocument/2006/relationships/hyperlink" Target="file:///C:\Users\Downloads\DONG%20LUC\NGUYEN%20THANH%20HUNG.pdf" TargetMode="External"/><Relationship Id="rId51" Type="http://schemas.openxmlformats.org/officeDocument/2006/relationships/hyperlink" Target="file:///C:\Users\Downloads\KHOA%20CO%20KHI\PHAN%20VAN%20THANH.pdf" TargetMode="External"/><Relationship Id="rId72" Type="http://schemas.openxmlformats.org/officeDocument/2006/relationships/hyperlink" Target="file:///C:\Users\Downloads\CNTT\NGUYEN%20VAN%20MINH.pdf" TargetMode="External"/><Relationship Id="rId80" Type="http://schemas.openxmlformats.org/officeDocument/2006/relationships/hyperlink" Target="file:///C:\Users\Downloads\DONG%20LUC\TRAN%20THE%20SON%203.pdf" TargetMode="External"/><Relationship Id="rId85" Type="http://schemas.openxmlformats.org/officeDocument/2006/relationships/hyperlink" Target="file:///C:\Users\Downloads\DIEN%20DIEN%20TU\LE%20TIEN%20DAT%203.pdf" TargetMode="External"/><Relationship Id="rId93" Type="http://schemas.openxmlformats.org/officeDocument/2006/relationships/hyperlink" Target="file:///C:\Users\Downloads\DIEN%20DIEN%20TU\NGUYEN%20MINH%20DUC%20B%203.pdf" TargetMode="External"/><Relationship Id="rId98" Type="http://schemas.openxmlformats.org/officeDocument/2006/relationships/hyperlink" Target="file:///C:\Users\Downloads\DIEN%20DIEN%20TU\TRAN%20NAM%20ANH%203%201.pdf" TargetMode="External"/><Relationship Id="rId121" Type="http://schemas.openxmlformats.org/officeDocument/2006/relationships/hyperlink" Target="file:///C:\Users\Downloads\KHOA%20CO%20KHI\DUONG%20THI%20HONG%20B1.jpg" TargetMode="External"/><Relationship Id="rId3" Type="http://schemas.openxmlformats.org/officeDocument/2006/relationships/hyperlink" Target="file:///C:\Users\Downloads\DONG%20LUC\HOANG%20PHUC%20BAO.pdf" TargetMode="External"/><Relationship Id="rId12" Type="http://schemas.openxmlformats.org/officeDocument/2006/relationships/hyperlink" Target="file:///C:\Users\Downloads\DIEN%20DIEN%20TU\CAO%20VAN%20TUAN.pdf" TargetMode="External"/><Relationship Id="rId17" Type="http://schemas.openxmlformats.org/officeDocument/2006/relationships/hyperlink" Target="file:///C:\Users\Downloads\DIEN%20DIEN%20TU\NGO%20PHONG%20CUONG.pdf" TargetMode="External"/><Relationship Id="rId25" Type="http://schemas.openxmlformats.org/officeDocument/2006/relationships/hyperlink" Target="file:///C:\Users\Downloads\DIEN%20DIEN%20TU\NGUYEN%20THUY%20LINH.pdf" TargetMode="External"/><Relationship Id="rId33" Type="http://schemas.openxmlformats.org/officeDocument/2006/relationships/hyperlink" Target="file:///C:\Users\Downloads\DIEN%20DIEN%20TU\TRAN%20TRUNG%20HIEU.pdf" TargetMode="External"/><Relationship Id="rId38" Type="http://schemas.openxmlformats.org/officeDocument/2006/relationships/hyperlink" Target="file:///C:\Users\Downloads\KHOA%20CO%20KHI\DUONG%20THI%20HONG.pdf" TargetMode="External"/><Relationship Id="rId46" Type="http://schemas.openxmlformats.org/officeDocument/2006/relationships/hyperlink" Target="file:///C:\Users\Downloads\KHOA%20CO%20KHI\NGUYEN%20THANH%20LONG.pdf" TargetMode="External"/><Relationship Id="rId59" Type="http://schemas.openxmlformats.org/officeDocument/2006/relationships/hyperlink" Target="file:///C:\Users\Downloads\CNTT\DANG%20NGOC%20DOAN.pdf" TargetMode="External"/><Relationship Id="rId67" Type="http://schemas.openxmlformats.org/officeDocument/2006/relationships/hyperlink" Target="file:///C:\Users\Downloads\CNTT\NGUYEN%20NGUYEN%20HOANG%20NGOC%20QUYEN.pdf" TargetMode="External"/><Relationship Id="rId103" Type="http://schemas.openxmlformats.org/officeDocument/2006/relationships/hyperlink" Target="file:///C:\Users\Downloads\KHOA%20CO%20KHI\NGUYEN%20THANH%20VINH%20PHUC%2031%20.pdf" TargetMode="External"/><Relationship Id="rId108" Type="http://schemas.openxmlformats.org/officeDocument/2006/relationships/hyperlink" Target="file:///C:\Users\Downloads\CNTT\NGUYEN%20NGOC%20TUYEN%203.pdf" TargetMode="External"/><Relationship Id="rId116" Type="http://schemas.openxmlformats.org/officeDocument/2006/relationships/hyperlink" Target="file:///C:\Users\Downloads\CNTT\HUYNH%20QUOC%20DUNG%203.pdf" TargetMode="External"/><Relationship Id="rId124" Type="http://schemas.openxmlformats.org/officeDocument/2006/relationships/hyperlink" Target="file:///C:\Users\Downloads\DIEN%20DIEN%20TU\LE%20THE%20HUAN%20A2.jpg" TargetMode="External"/><Relationship Id="rId129" Type="http://schemas.openxmlformats.org/officeDocument/2006/relationships/vmlDrawing" Target="../drawings/vmlDrawing17.vml"/><Relationship Id="rId20" Type="http://schemas.openxmlformats.org/officeDocument/2006/relationships/hyperlink" Target="file:///C:\Users\Downloads\DIEN%20DIEN%20TU\NGUYEN%20MINH%20DUC%20B.pdf" TargetMode="External"/><Relationship Id="rId41" Type="http://schemas.openxmlformats.org/officeDocument/2006/relationships/hyperlink" Target="file:///C:\Users\Downloads\KHOA%20CO%20KHI\NGUYEN%20DUY%20HAI.pdf" TargetMode="External"/><Relationship Id="rId54" Type="http://schemas.openxmlformats.org/officeDocument/2006/relationships/hyperlink" Target="file:///C:\Users\Downloads\KHOA%20CO%20KHI\TRUONG%20THI%20PHUONG%20HONG.pdf" TargetMode="External"/><Relationship Id="rId62" Type="http://schemas.openxmlformats.org/officeDocument/2006/relationships/hyperlink" Target="file:///C:\Users\Downloads\CNTT\LE%20HONG%20THAI.pdf" TargetMode="External"/><Relationship Id="rId70" Type="http://schemas.openxmlformats.org/officeDocument/2006/relationships/hyperlink" Target="file:///C:\Users\Downloads\CNTT\NGUYEN%20THI%20THUY.pdf" TargetMode="External"/><Relationship Id="rId75" Type="http://schemas.openxmlformats.org/officeDocument/2006/relationships/hyperlink" Target="file:///C:\Users\Downloads\DONG%20LUC\HOANG%20PHUC%20BAO%203.pdf" TargetMode="External"/><Relationship Id="rId83" Type="http://schemas.openxmlformats.org/officeDocument/2006/relationships/hyperlink" Target="file:///C:\Users\Downloads\DIEN%20DIEN%20TU\DO%20HUYNH%20THANH%20PHONG%203.pdf" TargetMode="External"/><Relationship Id="rId88" Type="http://schemas.openxmlformats.org/officeDocument/2006/relationships/hyperlink" Target="file:///C:\Users\Downloads\DIEN%20DIEN%20TU\NGUYEN%20ANH%20TANG%203.pdf" TargetMode="External"/><Relationship Id="rId91" Type="http://schemas.openxmlformats.org/officeDocument/2006/relationships/hyperlink" Target="file:///C:\Users\Downloads\DIEN%20DIEN%20TU\NGUYEN%20HONG%20DUC%203%201.pdf" TargetMode="External"/><Relationship Id="rId96" Type="http://schemas.openxmlformats.org/officeDocument/2006/relationships/hyperlink" Target="file:///C:\Users\Downloads\DIEN%20DIEN%20TU\NGUYEN%20VAN%20YEN%203.pdf" TargetMode="External"/><Relationship Id="rId111" Type="http://schemas.openxmlformats.org/officeDocument/2006/relationships/hyperlink" Target="file:///C:\Users\Downloads\CNTT\NGUYEN%20THI%20KHANH%20THU%203.pdf" TargetMode="External"/><Relationship Id="rId1" Type="http://schemas.openxmlformats.org/officeDocument/2006/relationships/hyperlink" Target="file:///C:\Users\Downloads\DONG%20LUC\HO%20VAN%20HOA.pdf" TargetMode="External"/><Relationship Id="rId6" Type="http://schemas.openxmlformats.org/officeDocument/2006/relationships/hyperlink" Target="file:///C:\Users\Downloads\DONG%20LUC\NGUYEN%20THAI%20BINH.pdf" TargetMode="External"/><Relationship Id="rId15" Type="http://schemas.openxmlformats.org/officeDocument/2006/relationships/hyperlink" Target="file:///C:\Users\Downloads\DIEN%20DIEN%20TU\MANH%20LE%20HOAN.pdf" TargetMode="External"/><Relationship Id="rId23" Type="http://schemas.openxmlformats.org/officeDocument/2006/relationships/hyperlink" Target="file:///C:\Users\Downloads\DIEN%20DIEN%20TU\NGUYEN%20THI%20TO%20NGA.pdf" TargetMode="External"/><Relationship Id="rId28" Type="http://schemas.openxmlformats.org/officeDocument/2006/relationships/hyperlink" Target="file:///C:\Users\Downloads\DIEN%20DIEN%20TU\TANG%20CAM%20HUE.pdf" TargetMode="External"/><Relationship Id="rId36" Type="http://schemas.openxmlformats.org/officeDocument/2006/relationships/hyperlink" Target="file:///C:\Users\Downloads\KHOA%20CO%20KHI\DO%20THI%20PHUONG%20KHANH.pdf" TargetMode="External"/><Relationship Id="rId49" Type="http://schemas.openxmlformats.org/officeDocument/2006/relationships/hyperlink" Target="file:///C:\Users\Downloads\KHOA%20CO%20KHI\NGUYEN%20TIEN%20DUNG.pdf" TargetMode="External"/><Relationship Id="rId57" Type="http://schemas.openxmlformats.org/officeDocument/2006/relationships/hyperlink" Target="file:///C:\Users\Downloads\KHOA%20CO%20KHI\NGUYEN%20HONG%20PHUC.pdf" TargetMode="External"/><Relationship Id="rId106" Type="http://schemas.openxmlformats.org/officeDocument/2006/relationships/hyperlink" Target="file:///C:\Users\Downloads\CNTT\BUI%20VAN%20DUNG%203.pdf" TargetMode="External"/><Relationship Id="rId114" Type="http://schemas.openxmlformats.org/officeDocument/2006/relationships/hyperlink" Target="file:///C:\Users\Downloads\CNTT\HO%20NGOC%20CHI.pdf" TargetMode="External"/><Relationship Id="rId119" Type="http://schemas.openxmlformats.org/officeDocument/2006/relationships/hyperlink" Target="file:///C:\Users\Downloads\DIEN%20DIEN%20TU\DANG%20DUC%20MINH%20B1.jpg" TargetMode="External"/><Relationship Id="rId127" Type="http://schemas.openxmlformats.org/officeDocument/2006/relationships/hyperlink" Target="file:///C:\Users\Downloads\DONG%20LUC\NGUYEN%20MINH%20THAI%20TIN%20HOC.jpg" TargetMode="External"/><Relationship Id="rId10" Type="http://schemas.openxmlformats.org/officeDocument/2006/relationships/hyperlink" Target="file:///C:\Users\Downloads\DONG%20LUC\TRAN%20MINH%20TUAN.pdf" TargetMode="External"/><Relationship Id="rId31" Type="http://schemas.openxmlformats.org/officeDocument/2006/relationships/hyperlink" Target="file:///C:\Users\Downloads\DIEN%20DIEN%20TU\TRAN%20HIEU%20TRINH%201.pdf" TargetMode="External"/><Relationship Id="rId44" Type="http://schemas.openxmlformats.org/officeDocument/2006/relationships/hyperlink" Target="file:///C:\Users\Downloads\KHOA%20CO%20KHI\NGUYEN%20TAM%20CUONG.pdf" TargetMode="External"/><Relationship Id="rId52" Type="http://schemas.openxmlformats.org/officeDocument/2006/relationships/hyperlink" Target="file:///C:\Users\Downloads\KHOA%20CO%20KHI\DUONG%20MINH%20CHUNG.pdf" TargetMode="External"/><Relationship Id="rId60" Type="http://schemas.openxmlformats.org/officeDocument/2006/relationships/hyperlink" Target="file:///C:\Users\Downloads\CNTT\DO%20THI%20HAI%20YEN.pdf" TargetMode="External"/><Relationship Id="rId65" Type="http://schemas.openxmlformats.org/officeDocument/2006/relationships/hyperlink" Target="file:///C:\Users\Downloads\CNTT\MAI%20CHIEM%20TUAN.pdf" TargetMode="External"/><Relationship Id="rId73" Type="http://schemas.openxmlformats.org/officeDocument/2006/relationships/hyperlink" Target="file:///C:\Users\Downloads\CNTT\HUYNH%20THI%20MAI.pdf" TargetMode="External"/><Relationship Id="rId78" Type="http://schemas.openxmlformats.org/officeDocument/2006/relationships/hyperlink" Target="file:///C:\Users\Downloads\DONG%20LUC\TRAN%20MINH%20TUAN%203.pdf" TargetMode="External"/><Relationship Id="rId81" Type="http://schemas.openxmlformats.org/officeDocument/2006/relationships/hyperlink" Target="file:///C:\Users\Downloads\DONG%20LUC\NGUYEN%20LUONG%20TAM%203.pdf" TargetMode="External"/><Relationship Id="rId86" Type="http://schemas.openxmlformats.org/officeDocument/2006/relationships/hyperlink" Target="file:///C:\Users\Downloads\DIEN%20DIEN%20TU\NGO%20HOANG%20ANH%203.pdf" TargetMode="External"/><Relationship Id="rId94" Type="http://schemas.openxmlformats.org/officeDocument/2006/relationships/hyperlink" Target="file:///C:\Users\Downloads\DIEN%20DIEN%20TU\NGUYEN%20THI%20NGOC%20HIEN%203.pdf" TargetMode="External"/><Relationship Id="rId99" Type="http://schemas.openxmlformats.org/officeDocument/2006/relationships/hyperlink" Target="file:///C:\Users\Downloads\DIEN%20DIEN%20TU\TRAN%20NAM%20ANH%203%202.pdf" TargetMode="External"/><Relationship Id="rId101" Type="http://schemas.openxmlformats.org/officeDocument/2006/relationships/hyperlink" Target="file:///C:\Users\Downloads\DIEN%20DIEN%20TU\VU%20HANH%20CHIEU%203.pdf" TargetMode="External"/><Relationship Id="rId122" Type="http://schemas.openxmlformats.org/officeDocument/2006/relationships/hyperlink" Target="file:///C:\Users\Downloads\DIEN%20DIEN%20TU\LE%20TIEN%20DAT%20B1.jpg" TargetMode="External"/><Relationship Id="rId130" Type="http://schemas.openxmlformats.org/officeDocument/2006/relationships/comments" Target="../comments17.xml"/><Relationship Id="rId4" Type="http://schemas.openxmlformats.org/officeDocument/2006/relationships/hyperlink" Target="file:///C:\Users\Downloads\DONG%20LUC\KIEU%20TRUNG%20TIN.pdf" TargetMode="External"/><Relationship Id="rId9" Type="http://schemas.openxmlformats.org/officeDocument/2006/relationships/hyperlink" Target="file:///C:\Users\Downloads\DONG%20LUC\PHAN%20ANH%20TUAN%20KIET.pdf" TargetMode="External"/><Relationship Id="rId13" Type="http://schemas.openxmlformats.org/officeDocument/2006/relationships/hyperlink" Target="file:///C:\Users\Downloads\DIEN%20DIEN%20TU\DO%20HUYNH%20THANH%20PHONG.pdf" TargetMode="External"/><Relationship Id="rId18" Type="http://schemas.openxmlformats.org/officeDocument/2006/relationships/hyperlink" Target="file:///C:\Users\Downloads\DIEN%20DIEN%20TU\NGUYEN%20ANH%20TANG.pdf" TargetMode="External"/><Relationship Id="rId39" Type="http://schemas.openxmlformats.org/officeDocument/2006/relationships/hyperlink" Target="file:///C:\Users\Downloads\KHOA%20CO%20KHI\HA%20PHUOC%20TUAN.pdf" TargetMode="External"/><Relationship Id="rId109" Type="http://schemas.openxmlformats.org/officeDocument/2006/relationships/hyperlink" Target="file:///C:\Users\Downloads\CNTT\NGUYEN%20NGUYEN%20HOANG%20NGOC%20QUYEN%203.pdf" TargetMode="External"/><Relationship Id="rId34" Type="http://schemas.openxmlformats.org/officeDocument/2006/relationships/hyperlink" Target="file:///C:\Users\Downloads\DIEN%20DIEN%20TU\VU%20HANH%20CHIEU.pdf" TargetMode="External"/><Relationship Id="rId50" Type="http://schemas.openxmlformats.org/officeDocument/2006/relationships/hyperlink" Target="file:///C:\Users\Downloads\KHOA%20CO%20KHI\PHAN%20THI%20XUAN%20TRANG.pdf" TargetMode="External"/><Relationship Id="rId55" Type="http://schemas.openxmlformats.org/officeDocument/2006/relationships/hyperlink" Target="file:///C:\Users\Downloads\KHOA%20CO%20KHI\VO%20MINH%20QUANG.pdf" TargetMode="External"/><Relationship Id="rId76" Type="http://schemas.openxmlformats.org/officeDocument/2006/relationships/hyperlink" Target="file:///C:\Users\Downloads\DONG%20LUC\NGUYEN%20THANH%20DUC%203.pdf" TargetMode="External"/><Relationship Id="rId97" Type="http://schemas.openxmlformats.org/officeDocument/2006/relationships/hyperlink" Target="file:///C:\Users\Downloads\DIEN%20DIEN%20TU\TRAN%20NAM%20ANH%203%201.pdf" TargetMode="External"/><Relationship Id="rId104" Type="http://schemas.openxmlformats.org/officeDocument/2006/relationships/hyperlink" Target="file:///C:\Users\Downloads\KHOA%20CO%20KHI\NGUYEN%20THANH%20VINH%20PHUC%2031%20.pdf" TargetMode="External"/><Relationship Id="rId120" Type="http://schemas.openxmlformats.org/officeDocument/2006/relationships/hyperlink" Target="file:///C:\Users\Downloads\DIEN%20DIEN%20TU\NGUYEN%20THI%20TO%20NGA%20B1.jpg" TargetMode="External"/><Relationship Id="rId125" Type="http://schemas.openxmlformats.org/officeDocument/2006/relationships/hyperlink" Target="file:///C:\Users\Downloads\KIEM%20CHUC%20MON%20CHUNG\PHAM%20THI%20LE%20CHI%2031.pdf" TargetMode="External"/><Relationship Id="rId7" Type="http://schemas.openxmlformats.org/officeDocument/2006/relationships/hyperlink" Target="file:///C:\Users\Downloads\DONG%20LUC\NGUYEN%20THANH%20DUC.pdf" TargetMode="External"/><Relationship Id="rId71" Type="http://schemas.openxmlformats.org/officeDocument/2006/relationships/hyperlink" Target="file:///C:\Users\Downloads\CNTT\NGUYEN%20VAN%20DANH.pdf" TargetMode="External"/><Relationship Id="rId92" Type="http://schemas.openxmlformats.org/officeDocument/2006/relationships/hyperlink" Target="file:///C:\Users\Downloads\DIEN%20DIEN%20TU\NGUYEN%20MINH%20DUC%20A%203.pdf" TargetMode="External"/><Relationship Id="rId2" Type="http://schemas.openxmlformats.org/officeDocument/2006/relationships/hyperlink" Target="file:///C:\Users\Downloads\DONG%20LUC\DANG%20THAI%20SON.pdf" TargetMode="External"/><Relationship Id="rId29" Type="http://schemas.openxmlformats.org/officeDocument/2006/relationships/hyperlink" Target="file:///C:\Users\Downloads\DIEN%20DIEN%20TU\TRAN%20CONG%20TIEN.pdf" TargetMode="External"/><Relationship Id="rId24" Type="http://schemas.openxmlformats.org/officeDocument/2006/relationships/hyperlink" Target="file:///C:\Users\Downloads\DIEN%20DIEN%20TU\NGUYEN%20THI%20TO%20NGA%201.pdf" TargetMode="External"/><Relationship Id="rId40" Type="http://schemas.openxmlformats.org/officeDocument/2006/relationships/hyperlink" Target="file:///C:\Users\Downloads\KHOA%20CO%20KHI\LU%20THI%20YEN%20VU.pdf" TargetMode="External"/><Relationship Id="rId45" Type="http://schemas.openxmlformats.org/officeDocument/2006/relationships/hyperlink" Target="file:///C:\Users\Downloads\KHOA%20CO%20KHI\NGUYEN%20THANH%20GIANG.pdf" TargetMode="External"/><Relationship Id="rId66" Type="http://schemas.openxmlformats.org/officeDocument/2006/relationships/hyperlink" Target="file:///C:\Users\Downloads\CNTT\NGUYEN%20NGOC%20TUYEN.pdf" TargetMode="External"/><Relationship Id="rId87" Type="http://schemas.openxmlformats.org/officeDocument/2006/relationships/hyperlink" Target="file:///C:\Users\Downloads\DIEN%20DIEN%20TU\NGO%20PHONG%20CUONG%203.pdf" TargetMode="External"/><Relationship Id="rId110" Type="http://schemas.openxmlformats.org/officeDocument/2006/relationships/hyperlink" Target="file:///C:\Users\Downloads\CNTT\NGUYEN%20SANH%20CUONG%203.pdf" TargetMode="External"/><Relationship Id="rId115" Type="http://schemas.openxmlformats.org/officeDocument/2006/relationships/hyperlink" Target="file:///C:\Users\Downloads\CNTT\HO%20NGOC%20CHI%203.pdf" TargetMode="External"/><Relationship Id="rId61" Type="http://schemas.openxmlformats.org/officeDocument/2006/relationships/hyperlink" Target="file:///C:\Users\Downloads\CNTT\DUONG%20NGOC%20VONG.pdf" TargetMode="External"/><Relationship Id="rId82" Type="http://schemas.openxmlformats.org/officeDocument/2006/relationships/hyperlink" Target="file:///C:\Users\Downloads\DONG%20LUC\TRAN%20VAN%20DONG%20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customWidth="1"/>
    <col min="104" max="16384" width="8.85546875" style="2"/>
  </cols>
  <sheetData>
    <row r="1" spans="1:103" s="58" customFormat="1" ht="59.45" customHeight="1" x14ac:dyDescent="0.3">
      <c r="A1" s="378" t="s">
        <v>3972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379" t="s">
        <v>3987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.7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3" x14ac:dyDescent="0.25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3" x14ac:dyDescent="0.25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4.5" x14ac:dyDescent="0.25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7.25" x14ac:dyDescent="0.25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7.25" x14ac:dyDescent="0.25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7.25" x14ac:dyDescent="0.25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3" x14ac:dyDescent="0.25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7.25" x14ac:dyDescent="0.25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3" x14ac:dyDescent="0.25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4.5" x14ac:dyDescent="0.25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94.5" x14ac:dyDescent="0.25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3" x14ac:dyDescent="0.25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.75" x14ac:dyDescent="0.25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.75" x14ac:dyDescent="0.25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3" x14ac:dyDescent="0.25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3" x14ac:dyDescent="0.25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7.25" x14ac:dyDescent="0.25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.75" x14ac:dyDescent="0.25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.75" x14ac:dyDescent="0.25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63" x14ac:dyDescent="0.25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.75" x14ac:dyDescent="0.25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4.5" x14ac:dyDescent="0.25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.75" x14ac:dyDescent="0.25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3" x14ac:dyDescent="0.25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63" x14ac:dyDescent="0.25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7.25" x14ac:dyDescent="0.25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6" x14ac:dyDescent="0.25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94.5" x14ac:dyDescent="0.25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10.25" x14ac:dyDescent="0.25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7.25" x14ac:dyDescent="0.25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.75" x14ac:dyDescent="0.25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.75" x14ac:dyDescent="0.25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.75" x14ac:dyDescent="0.25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7.25" x14ac:dyDescent="0.25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3" x14ac:dyDescent="0.25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4.5" x14ac:dyDescent="0.25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4.5" x14ac:dyDescent="0.25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1.75" x14ac:dyDescent="0.25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10.25" x14ac:dyDescent="0.25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78.75" x14ac:dyDescent="0.25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4.5" x14ac:dyDescent="0.25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4.5" x14ac:dyDescent="0.25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3" x14ac:dyDescent="0.25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3" x14ac:dyDescent="0.25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3" x14ac:dyDescent="0.25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4.5" x14ac:dyDescent="0.25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10.25" x14ac:dyDescent="0.25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4.5" x14ac:dyDescent="0.25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.75" x14ac:dyDescent="0.25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3" x14ac:dyDescent="0.25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.75" x14ac:dyDescent="0.25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4.5" x14ac:dyDescent="0.25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4.5" x14ac:dyDescent="0.25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3" x14ac:dyDescent="0.25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4.5" x14ac:dyDescent="0.25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3" x14ac:dyDescent="0.25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3" x14ac:dyDescent="0.25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3" x14ac:dyDescent="0.25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.75" x14ac:dyDescent="0.25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.75" x14ac:dyDescent="0.25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3" x14ac:dyDescent="0.25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3" x14ac:dyDescent="0.25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.75" x14ac:dyDescent="0.25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.75" x14ac:dyDescent="0.25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3" x14ac:dyDescent="0.25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7.25" x14ac:dyDescent="0.25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.75" x14ac:dyDescent="0.25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3" x14ac:dyDescent="0.25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.75" x14ac:dyDescent="0.25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7.25" x14ac:dyDescent="0.25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.75" x14ac:dyDescent="0.25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81" t="s">
        <v>3974</v>
      </c>
      <c r="AV136" s="381"/>
      <c r="AW136" s="381"/>
      <c r="AX136" s="381"/>
      <c r="AY136" s="381"/>
      <c r="AZ136" s="381"/>
      <c r="BA136" s="381"/>
      <c r="BB136" s="381"/>
      <c r="BC136" s="381"/>
      <c r="BD136" s="381"/>
      <c r="BE136" s="381"/>
      <c r="BF136" s="381"/>
      <c r="BG136" s="381"/>
      <c r="BH136" s="381"/>
      <c r="BI136" s="381"/>
      <c r="BJ136" s="381"/>
      <c r="BK136" s="381"/>
      <c r="BL136" s="381"/>
      <c r="BM136" s="381"/>
      <c r="BN136" s="381"/>
      <c r="BO136" s="381"/>
      <c r="BP136" s="381"/>
      <c r="BQ136" s="381"/>
      <c r="BR136" s="381"/>
      <c r="BS136" s="381"/>
      <c r="BT136" s="381"/>
      <c r="BU136" s="381"/>
      <c r="BV136" s="381"/>
      <c r="BW136" s="381"/>
      <c r="BX136" s="381"/>
      <c r="BY136" s="381"/>
      <c r="BZ136" s="381"/>
      <c r="CA136" s="381"/>
      <c r="CB136" s="381"/>
      <c r="CC136" s="381"/>
      <c r="CD136" s="381"/>
      <c r="CE136" s="381"/>
      <c r="CF136" s="381"/>
      <c r="CG136" s="381"/>
      <c r="CH136" s="381"/>
      <c r="CI136" s="381"/>
      <c r="CJ136" s="381"/>
      <c r="CK136" s="381"/>
      <c r="CL136" s="381"/>
      <c r="CM136" s="381"/>
      <c r="CN136" s="381"/>
      <c r="CO136" s="381"/>
      <c r="CP136" s="381"/>
      <c r="CQ136" s="381"/>
      <c r="CR136" s="381"/>
      <c r="CS136" s="381"/>
      <c r="CT136" s="381"/>
      <c r="CU136" s="381"/>
      <c r="CV136" s="381"/>
      <c r="CW136" s="381"/>
      <c r="CX136" s="381"/>
      <c r="CY136" s="381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2" width="19.85546875" style="2" hidden="1" customWidth="1"/>
    <col min="43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8.85546875" style="186" hidden="1" customWidth="1"/>
    <col min="103" max="103" width="10.85546875" style="186" hidden="1" customWidth="1"/>
    <col min="104" max="104" width="13.140625" style="2" customWidth="1"/>
    <col min="105" max="105" width="13.7109375" style="2" customWidth="1"/>
    <col min="106" max="106" width="36.42578125" style="114" customWidth="1"/>
    <col min="107" max="107" width="13.5703125" style="2" hidden="1" customWidth="1"/>
    <col min="108" max="108" width="10.28515625" style="114" hidden="1" customWidth="1"/>
    <col min="109" max="109" width="11" style="114" hidden="1" customWidth="1"/>
    <col min="110" max="110" width="10.85546875" style="114" hidden="1" customWidth="1"/>
    <col min="111" max="111" width="13.7109375" style="2" customWidth="1"/>
    <col min="112" max="112" width="10.28515625" style="114" customWidth="1"/>
    <col min="113" max="113" width="10.7109375" style="114" customWidth="1"/>
    <col min="114" max="122" width="8.85546875" style="114"/>
    <col min="123" max="16384" width="8.85546875" style="2"/>
  </cols>
  <sheetData>
    <row r="1" spans="1:122" s="58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80" t="s">
        <v>3973</v>
      </c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" customHeight="1" x14ac:dyDescent="0.3">
      <c r="A3" s="379" t="s">
        <v>4468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382" t="s">
        <v>4438</v>
      </c>
      <c r="DD5" s="382"/>
      <c r="DE5" s="382"/>
      <c r="DF5" s="382"/>
      <c r="DG5" s="1"/>
    </row>
    <row r="6" spans="1:12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3.75" hidden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1" hidden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3.75" hidden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4.5" hidden="1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.75" hidden="1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.75" hidden="1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3.75" hidden="1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1" hidden="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.75" hidden="1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3" hidden="1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150000000000006" hidden="1" customHeight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.75" hidden="1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2" hidden="1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25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25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25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7.25" x14ac:dyDescent="0.25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1" hidden="1" x14ac:dyDescent="0.25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1" hidden="1" x14ac:dyDescent="0.25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3" hidden="1" x14ac:dyDescent="0.25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1" hidden="1" x14ac:dyDescent="0.25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3.75" x14ac:dyDescent="0.25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25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78.75" x14ac:dyDescent="0.25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3" hidden="1" x14ac:dyDescent="0.25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.75" hidden="1" x14ac:dyDescent="0.25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.75" hidden="1" x14ac:dyDescent="0.25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25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3" x14ac:dyDescent="0.25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6.5" hidden="1" x14ac:dyDescent="0.25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8.75" hidden="1" x14ac:dyDescent="0.25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.75" hidden="1" x14ac:dyDescent="0.25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3.75" hidden="1" x14ac:dyDescent="0.25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.75" hidden="1" x14ac:dyDescent="0.25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4.5" x14ac:dyDescent="0.25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.75" hidden="1" x14ac:dyDescent="0.25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3" hidden="1" x14ac:dyDescent="0.25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25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7.25" hidden="1" x14ac:dyDescent="0.25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25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9" customHeight="1" x14ac:dyDescent="0.25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150000000000006" hidden="1" customHeight="1" x14ac:dyDescent="0.25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25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.75" hidden="1" x14ac:dyDescent="0.25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25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25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25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25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3" x14ac:dyDescent="0.25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.75" hidden="1" x14ac:dyDescent="0.25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4.5" hidden="1" x14ac:dyDescent="0.25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.75" hidden="1" x14ac:dyDescent="0.25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78.75" hidden="1" x14ac:dyDescent="0.25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3" hidden="1" x14ac:dyDescent="0.25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3" hidden="1" x14ac:dyDescent="0.25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7.25" hidden="1" x14ac:dyDescent="0.25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7.25" hidden="1" x14ac:dyDescent="0.25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7.25" hidden="1" x14ac:dyDescent="0.25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900000000000006" hidden="1" customHeight="1" x14ac:dyDescent="0.25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25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25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.75" hidden="1" x14ac:dyDescent="0.25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89.25" hidden="1" x14ac:dyDescent="0.25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.75" hidden="1" x14ac:dyDescent="0.25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3" hidden="1" x14ac:dyDescent="0.25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63" hidden="1" x14ac:dyDescent="0.25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3" hidden="1" x14ac:dyDescent="0.25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.75" hidden="1" x14ac:dyDescent="0.25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25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10.25" x14ac:dyDescent="0.25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10.25" x14ac:dyDescent="0.25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3" hidden="1" x14ac:dyDescent="0.25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25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25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25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25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.75" hidden="1" x14ac:dyDescent="0.25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7.25" hidden="1" x14ac:dyDescent="0.25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7.25" hidden="1" x14ac:dyDescent="0.25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3" hidden="1" x14ac:dyDescent="0.25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.75" hidden="1" x14ac:dyDescent="0.25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3" hidden="1" x14ac:dyDescent="0.25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7.25" hidden="1" x14ac:dyDescent="0.25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25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.75" hidden="1" x14ac:dyDescent="0.25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.75" hidden="1" x14ac:dyDescent="0.25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.75" x14ac:dyDescent="0.25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.75" x14ac:dyDescent="0.25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.75" hidden="1" x14ac:dyDescent="0.25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3" hidden="1" x14ac:dyDescent="0.25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7.25" hidden="1" x14ac:dyDescent="0.25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4.5" x14ac:dyDescent="0.25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4.5" x14ac:dyDescent="0.25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25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78.75" hidden="1" x14ac:dyDescent="0.25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3" x14ac:dyDescent="0.25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.75" hidden="1" x14ac:dyDescent="0.25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.75" x14ac:dyDescent="0.25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3" x14ac:dyDescent="0.25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7.25" hidden="1" x14ac:dyDescent="0.25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.75" x14ac:dyDescent="0.25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3" x14ac:dyDescent="0.25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3" x14ac:dyDescent="0.25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.75" x14ac:dyDescent="0.25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3" x14ac:dyDescent="0.25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3" x14ac:dyDescent="0.25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3" hidden="1" x14ac:dyDescent="0.25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.75" hidden="1" x14ac:dyDescent="0.25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25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.75" hidden="1" x14ac:dyDescent="0.25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7.25" hidden="1" x14ac:dyDescent="0.25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63" hidden="1" x14ac:dyDescent="0.25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7.25" hidden="1" x14ac:dyDescent="0.25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3" hidden="1" x14ac:dyDescent="0.25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.75" hidden="1" x14ac:dyDescent="0.25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.75" hidden="1" x14ac:dyDescent="0.25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63" hidden="1" x14ac:dyDescent="0.25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3" hidden="1" x14ac:dyDescent="0.25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.75" hidden="1" x14ac:dyDescent="0.25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3" hidden="1" x14ac:dyDescent="0.25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7.25" hidden="1" x14ac:dyDescent="0.25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5" hidden="1" x14ac:dyDescent="0.25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7.25" hidden="1" x14ac:dyDescent="0.25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63" hidden="1" x14ac:dyDescent="0.25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7.25" hidden="1" x14ac:dyDescent="0.25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4.5" hidden="1" x14ac:dyDescent="0.25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7.25" hidden="1" x14ac:dyDescent="0.25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3" hidden="1" x14ac:dyDescent="0.25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3" hidden="1" x14ac:dyDescent="0.25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7.25" x14ac:dyDescent="0.25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.75" hidden="1" x14ac:dyDescent="0.25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3" hidden="1" x14ac:dyDescent="0.25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.75" hidden="1" x14ac:dyDescent="0.25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.75" hidden="1" x14ac:dyDescent="0.25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3" x14ac:dyDescent="0.25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3" x14ac:dyDescent="0.25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.75" hidden="1" x14ac:dyDescent="0.25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7.25" hidden="1" x14ac:dyDescent="0.25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.75" hidden="1" x14ac:dyDescent="0.25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3" hidden="1" x14ac:dyDescent="0.25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25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25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.75" hidden="1" x14ac:dyDescent="0.25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.75" hidden="1" x14ac:dyDescent="0.25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3" hidden="1" x14ac:dyDescent="0.25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7.25" hidden="1" x14ac:dyDescent="0.25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3" hidden="1" x14ac:dyDescent="0.25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.75" hidden="1" x14ac:dyDescent="0.25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.75" hidden="1" x14ac:dyDescent="0.25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.75" hidden="1" x14ac:dyDescent="0.25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78.75" hidden="1" x14ac:dyDescent="0.25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63" hidden="1" x14ac:dyDescent="0.25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.75" hidden="1" x14ac:dyDescent="0.25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.75" hidden="1" x14ac:dyDescent="0.25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.75" hidden="1" x14ac:dyDescent="0.25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3" hidden="1" x14ac:dyDescent="0.25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7.25" hidden="1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.75" hidden="1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.75" hidden="1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3.75" hidden="1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.75" hidden="1" x14ac:dyDescent="0.25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">
      <c r="A213" s="223"/>
      <c r="B213" s="383" t="s">
        <v>4461</v>
      </c>
      <c r="C213" s="383"/>
      <c r="D213" s="383"/>
      <c r="E213" s="383"/>
      <c r="F213" s="383"/>
      <c r="G213" s="383"/>
      <c r="H213" s="383"/>
      <c r="I213" s="383"/>
      <c r="J213" s="383"/>
      <c r="K213" s="383"/>
      <c r="L213" s="383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81" t="s">
        <v>3974</v>
      </c>
      <c r="BC213" s="381"/>
      <c r="BD213" s="381"/>
      <c r="BE213" s="381"/>
      <c r="BF213" s="381"/>
      <c r="BG213" s="381"/>
      <c r="BH213" s="381"/>
      <c r="BI213" s="381"/>
      <c r="BJ213" s="381"/>
      <c r="BK213" s="381"/>
      <c r="BL213" s="381"/>
      <c r="BM213" s="381"/>
      <c r="BN213" s="381"/>
      <c r="BO213" s="381"/>
      <c r="BP213" s="381"/>
      <c r="BQ213" s="381"/>
      <c r="BR213" s="381"/>
      <c r="BS213" s="381"/>
      <c r="BT213" s="381"/>
      <c r="BU213" s="381"/>
      <c r="BV213" s="381"/>
      <c r="BW213" s="381"/>
      <c r="BX213" s="381"/>
      <c r="BY213" s="381"/>
      <c r="BZ213" s="381"/>
      <c r="CA213" s="381"/>
      <c r="CB213" s="381"/>
      <c r="CC213" s="381"/>
      <c r="CD213" s="381"/>
      <c r="CE213" s="381"/>
      <c r="CF213" s="381"/>
      <c r="CG213" s="381"/>
      <c r="CH213" s="381"/>
      <c r="CI213" s="381"/>
      <c r="CJ213" s="381"/>
      <c r="CK213" s="381"/>
      <c r="CL213" s="381"/>
      <c r="CM213" s="381"/>
      <c r="CN213" s="381"/>
      <c r="CO213" s="381"/>
      <c r="CP213" s="381"/>
      <c r="CQ213" s="381"/>
      <c r="CR213" s="381"/>
      <c r="CS213" s="381"/>
      <c r="CT213" s="381"/>
      <c r="CU213" s="381"/>
      <c r="CV213" s="381"/>
      <c r="CW213" s="381"/>
      <c r="CX213" s="381"/>
      <c r="CY213" s="381"/>
      <c r="DB213" s="239"/>
    </row>
    <row r="214" spans="1:122" s="110" customFormat="1" ht="15.75" x14ac:dyDescent="0.25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75" x14ac:dyDescent="0.25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75" x14ac:dyDescent="0.25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75" x14ac:dyDescent="0.25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75" x14ac:dyDescent="0.25">
      <c r="A218" s="216"/>
      <c r="B218" s="384" t="s">
        <v>106</v>
      </c>
      <c r="C218" s="384"/>
      <c r="D218" s="384"/>
      <c r="E218" s="384"/>
      <c r="F218" s="384"/>
      <c r="G218" s="384"/>
      <c r="H218" s="384"/>
      <c r="I218" s="384"/>
      <c r="J218" s="384"/>
      <c r="K218" s="384"/>
      <c r="L218" s="384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84" t="s">
        <v>19</v>
      </c>
      <c r="BC218" s="384"/>
      <c r="BD218" s="384"/>
      <c r="BE218" s="384"/>
      <c r="BF218" s="384"/>
      <c r="BG218" s="384"/>
      <c r="BH218" s="384"/>
      <c r="BI218" s="384"/>
      <c r="BJ218" s="384"/>
      <c r="BK218" s="384"/>
      <c r="BL218" s="384"/>
      <c r="BM218" s="384"/>
      <c r="BN218" s="384"/>
      <c r="BO218" s="384"/>
      <c r="BP218" s="384"/>
      <c r="BQ218" s="384"/>
      <c r="BR218" s="384"/>
      <c r="BS218" s="384"/>
      <c r="BT218" s="384"/>
      <c r="BU218" s="384"/>
      <c r="BV218" s="384"/>
      <c r="BW218" s="384"/>
      <c r="BX218" s="384"/>
      <c r="BY218" s="384"/>
      <c r="BZ218" s="384"/>
      <c r="CA218" s="384"/>
      <c r="CB218" s="384"/>
      <c r="CC218" s="384"/>
      <c r="CD218" s="384"/>
      <c r="CE218" s="384"/>
      <c r="CF218" s="384"/>
      <c r="CG218" s="384"/>
      <c r="CH218" s="384"/>
      <c r="CI218" s="384"/>
      <c r="CJ218" s="384"/>
      <c r="CK218" s="384"/>
      <c r="CL218" s="384"/>
      <c r="CM218" s="384"/>
      <c r="CN218" s="384"/>
      <c r="CO218" s="384"/>
      <c r="CP218" s="384"/>
      <c r="CQ218" s="384"/>
      <c r="CR218" s="384"/>
      <c r="CS218" s="384"/>
      <c r="CT218" s="384"/>
      <c r="CU218" s="384"/>
      <c r="CV218" s="384"/>
      <c r="CW218" s="384"/>
      <c r="CX218" s="384"/>
      <c r="CY218" s="384"/>
      <c r="DB218" s="298"/>
      <c r="DC218" s="218"/>
      <c r="DD218" s="218"/>
    </row>
    <row r="219" spans="1:122" s="200" customFormat="1" ht="39.6" customHeight="1" x14ac:dyDescent="0.3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81"/>
      <c r="AV219" s="381"/>
      <c r="AW219" s="381"/>
      <c r="AX219" s="381"/>
      <c r="AY219" s="381"/>
      <c r="AZ219" s="381"/>
      <c r="BA219" s="381"/>
      <c r="BB219" s="381"/>
      <c r="BC219" s="381"/>
      <c r="BD219" s="381"/>
      <c r="BE219" s="381"/>
      <c r="BF219" s="381"/>
      <c r="BG219" s="381"/>
      <c r="BH219" s="381"/>
      <c r="BI219" s="381"/>
      <c r="BJ219" s="381"/>
      <c r="BK219" s="381"/>
      <c r="BL219" s="381"/>
      <c r="BM219" s="381"/>
      <c r="BN219" s="381"/>
      <c r="BO219" s="381"/>
      <c r="BP219" s="381"/>
      <c r="BQ219" s="381"/>
      <c r="BR219" s="381"/>
      <c r="BS219" s="381"/>
      <c r="BT219" s="381"/>
      <c r="BU219" s="381"/>
      <c r="BV219" s="381"/>
      <c r="BW219" s="381"/>
      <c r="BX219" s="381"/>
      <c r="BY219" s="381"/>
      <c r="BZ219" s="381"/>
      <c r="CA219" s="381"/>
      <c r="CB219" s="381"/>
      <c r="CC219" s="381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25" x14ac:dyDescent="0.3">
      <c r="DC220" s="200"/>
    </row>
    <row r="1520" spans="54:54" x14ac:dyDescent="0.25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5546875" defaultRowHeight="15.75" x14ac:dyDescent="0.25"/>
  <cols>
    <col min="1" max="1" width="5.140625" style="27" bestFit="1" customWidth="1"/>
    <col min="2" max="2" width="19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0.85546875" style="2" customWidth="1"/>
    <col min="13" max="13" width="11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20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2.28515625" style="2" customWidth="1"/>
    <col min="103" max="103" width="10.7109375" style="2" hidden="1" customWidth="1"/>
    <col min="104" max="16384" width="8.85546875" style="2"/>
  </cols>
  <sheetData>
    <row r="1" spans="1:103" s="58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79" t="s">
        <v>4462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25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25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25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25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25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25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25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25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25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25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25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25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25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25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25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25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25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25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25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25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25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25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25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25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25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25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25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25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25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25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25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25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25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25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25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25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25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25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25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25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25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25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25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25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25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25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25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25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25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25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25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25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25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25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25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">
      <c r="A117" s="61"/>
      <c r="B117" s="387" t="s">
        <v>4461</v>
      </c>
      <c r="C117" s="387"/>
      <c r="D117" s="387"/>
      <c r="E117" s="387"/>
      <c r="F117" s="387"/>
      <c r="G117" s="387"/>
      <c r="H117" s="387"/>
      <c r="I117" s="387"/>
      <c r="J117" s="387"/>
      <c r="K117" s="387"/>
      <c r="L117" s="38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6" t="s">
        <v>3974</v>
      </c>
      <c r="AV117" s="386"/>
      <c r="AW117" s="386"/>
      <c r="AX117" s="386"/>
      <c r="AY117" s="386"/>
      <c r="AZ117" s="386"/>
      <c r="BA117" s="386"/>
      <c r="BB117" s="386"/>
      <c r="BC117" s="386"/>
      <c r="BD117" s="386"/>
      <c r="BE117" s="386"/>
      <c r="BF117" s="386"/>
      <c r="BG117" s="386"/>
      <c r="BH117" s="386"/>
      <c r="BI117" s="386"/>
      <c r="BJ117" s="386"/>
      <c r="BK117" s="386"/>
      <c r="BL117" s="386"/>
      <c r="BM117" s="386"/>
      <c r="BN117" s="386"/>
      <c r="BO117" s="386"/>
      <c r="BP117" s="386"/>
      <c r="BQ117" s="386"/>
      <c r="BR117" s="386"/>
      <c r="BS117" s="386"/>
      <c r="BT117" s="386"/>
      <c r="BU117" s="386"/>
      <c r="BV117" s="386"/>
      <c r="BW117" s="386"/>
      <c r="BX117" s="386"/>
      <c r="BY117" s="386"/>
      <c r="BZ117" s="386"/>
      <c r="CA117" s="386"/>
      <c r="CB117" s="386"/>
      <c r="CC117" s="386"/>
      <c r="CD117" s="386"/>
      <c r="CE117" s="386"/>
      <c r="CF117" s="386"/>
      <c r="CG117" s="386"/>
      <c r="CH117" s="386"/>
      <c r="CI117" s="386"/>
      <c r="CJ117" s="386"/>
      <c r="CK117" s="386"/>
      <c r="CL117" s="386"/>
      <c r="CM117" s="386"/>
      <c r="CN117" s="386"/>
      <c r="CO117" s="386"/>
      <c r="CP117" s="386"/>
      <c r="CQ117" s="386"/>
      <c r="CR117" s="386"/>
      <c r="CS117" s="386"/>
      <c r="CT117" s="386"/>
      <c r="CU117" s="386"/>
      <c r="CV117" s="386"/>
      <c r="CW117" s="386"/>
      <c r="CX117" s="386"/>
      <c r="CY117" s="386"/>
    </row>
    <row r="122" spans="1:105" x14ac:dyDescent="0.25">
      <c r="B122" s="385" t="s">
        <v>106</v>
      </c>
      <c r="C122" s="385"/>
      <c r="D122" s="385"/>
      <c r="E122" s="385"/>
      <c r="F122" s="385"/>
      <c r="G122" s="385"/>
      <c r="H122" s="385"/>
      <c r="I122" s="385"/>
      <c r="J122" s="385"/>
      <c r="K122" s="385"/>
      <c r="L122" s="385"/>
      <c r="AU122" s="385" t="s">
        <v>19</v>
      </c>
      <c r="AV122" s="385"/>
      <c r="AW122" s="385"/>
      <c r="AX122" s="385"/>
      <c r="AY122" s="385"/>
      <c r="AZ122" s="385"/>
      <c r="BA122" s="385"/>
      <c r="BB122" s="385"/>
      <c r="BC122" s="385"/>
      <c r="BD122" s="385"/>
      <c r="BE122" s="385"/>
      <c r="BF122" s="385"/>
      <c r="BG122" s="385"/>
      <c r="BH122" s="385"/>
      <c r="BI122" s="385"/>
      <c r="BJ122" s="385"/>
      <c r="BK122" s="385"/>
      <c r="BL122" s="385"/>
      <c r="BM122" s="385"/>
      <c r="BN122" s="385"/>
      <c r="BO122" s="385"/>
      <c r="BP122" s="385"/>
      <c r="BQ122" s="385"/>
      <c r="BR122" s="385"/>
      <c r="BS122" s="385"/>
      <c r="BT122" s="385"/>
      <c r="BU122" s="385"/>
      <c r="BV122" s="385"/>
      <c r="BW122" s="385"/>
      <c r="BX122" s="385"/>
      <c r="BY122" s="385"/>
      <c r="BZ122" s="385"/>
      <c r="CA122" s="385"/>
      <c r="CB122" s="385"/>
      <c r="CC122" s="385"/>
      <c r="CD122" s="385"/>
      <c r="CE122" s="385"/>
      <c r="CF122" s="385"/>
      <c r="CG122" s="385"/>
      <c r="CH122" s="385"/>
      <c r="CI122" s="385"/>
      <c r="CJ122" s="385"/>
      <c r="CK122" s="385"/>
      <c r="CL122" s="385"/>
      <c r="CM122" s="385"/>
      <c r="CN122" s="385"/>
      <c r="CO122" s="385"/>
      <c r="CP122" s="385"/>
      <c r="CQ122" s="385"/>
      <c r="CR122" s="385"/>
      <c r="CS122" s="385"/>
      <c r="CT122" s="385"/>
      <c r="CU122" s="385"/>
      <c r="CV122" s="385"/>
      <c r="CW122" s="385"/>
      <c r="CX122" s="385"/>
      <c r="CY122" s="206"/>
      <c r="CZ122" s="206"/>
      <c r="DA122" s="206"/>
    </row>
    <row r="123" spans="1:105" x14ac:dyDescent="0.25">
      <c r="BR123" s="2"/>
      <c r="BS123" s="2"/>
      <c r="BV123" s="2"/>
    </row>
    <row r="1413" spans="54:54" x14ac:dyDescent="0.25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378" t="s">
        <v>3972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379" t="s">
        <v>3975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25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3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3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.7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3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3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63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7.25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3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3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7.25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7.25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3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3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.7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.7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3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3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63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78.7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.7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.7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3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3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7.25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86" t="s">
        <v>3974</v>
      </c>
      <c r="AV136" s="386"/>
      <c r="AW136" s="386"/>
      <c r="AX136" s="386"/>
      <c r="AY136" s="386"/>
      <c r="AZ136" s="386"/>
      <c r="BA136" s="386"/>
      <c r="BB136" s="386"/>
      <c r="BC136" s="386"/>
      <c r="BD136" s="386"/>
      <c r="BE136" s="386"/>
      <c r="BF136" s="386"/>
      <c r="BG136" s="386"/>
      <c r="BH136" s="386"/>
      <c r="BI136" s="386"/>
      <c r="BJ136" s="386"/>
      <c r="BK136" s="386"/>
      <c r="BL136" s="386"/>
      <c r="BM136" s="386"/>
      <c r="BN136" s="386"/>
      <c r="BO136" s="386"/>
      <c r="BP136" s="386"/>
      <c r="BQ136" s="386"/>
      <c r="BR136" s="386"/>
      <c r="BS136" s="386"/>
      <c r="BT136" s="386"/>
      <c r="BU136" s="386"/>
      <c r="BV136" s="386"/>
      <c r="BW136" s="386"/>
      <c r="BX136" s="386"/>
      <c r="BY136" s="386"/>
      <c r="BZ136" s="386"/>
      <c r="CA136" s="386"/>
      <c r="CB136" s="386"/>
      <c r="CC136" s="386"/>
      <c r="CD136" s="386"/>
      <c r="CE136" s="386"/>
      <c r="CF136" s="386"/>
      <c r="CG136" s="386"/>
      <c r="CH136" s="386"/>
      <c r="CI136" s="386"/>
      <c r="CJ136" s="386"/>
      <c r="CK136" s="386"/>
      <c r="CL136" s="386"/>
      <c r="CM136" s="386"/>
      <c r="CN136" s="386"/>
      <c r="CO136" s="386"/>
      <c r="CP136" s="386"/>
      <c r="CQ136" s="386"/>
      <c r="CR136" s="386"/>
      <c r="CS136" s="386"/>
      <c r="CT136" s="386"/>
      <c r="CU136" s="386"/>
      <c r="CV136" s="386"/>
      <c r="CW136" s="386"/>
      <c r="CX136" s="386"/>
      <c r="CY136" s="386"/>
    </row>
    <row r="1431" spans="54:54" x14ac:dyDescent="0.25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X1" s="380" t="s">
        <v>3973</v>
      </c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379" t="s">
        <v>4112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.7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86" t="s">
        <v>3974</v>
      </c>
      <c r="CY27" s="386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2.5703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5" s="201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K1" s="380" t="s">
        <v>3973</v>
      </c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</row>
    <row r="2" spans="1:105" s="201" customFormat="1" ht="18.600000000000001" customHeight="1" x14ac:dyDescent="0.3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">
      <c r="A3" s="379" t="s">
        <v>4463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  <c r="CZ3" s="379"/>
    </row>
    <row r="5" spans="1:105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5" customHeight="1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5" customHeight="1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5" customHeight="1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5" customHeight="1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5" customHeight="1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5" customHeight="1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5" customHeight="1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5" customHeight="1" x14ac:dyDescent="0.25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5" customHeight="1" x14ac:dyDescent="0.25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5" customHeight="1" x14ac:dyDescent="0.25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5" customHeight="1" x14ac:dyDescent="0.25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5" customHeight="1" x14ac:dyDescent="0.25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5" customHeight="1" x14ac:dyDescent="0.25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5" customHeight="1" x14ac:dyDescent="0.25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5" customHeight="1" x14ac:dyDescent="0.25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5" customHeight="1" x14ac:dyDescent="0.25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5" customHeight="1" x14ac:dyDescent="0.25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5" customHeight="1" x14ac:dyDescent="0.25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5" customHeight="1" x14ac:dyDescent="0.25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5" customHeight="1" x14ac:dyDescent="0.25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5" customHeight="1" x14ac:dyDescent="0.25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5" customHeight="1" x14ac:dyDescent="0.25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5" customHeight="1" x14ac:dyDescent="0.25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5" customHeight="1" x14ac:dyDescent="0.25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5" customHeight="1" x14ac:dyDescent="0.25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5" customHeight="1" x14ac:dyDescent="0.25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5" customHeight="1" x14ac:dyDescent="0.25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5" customHeight="1" x14ac:dyDescent="0.25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5" customHeight="1" x14ac:dyDescent="0.25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5" customHeight="1" x14ac:dyDescent="0.25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5" customHeight="1" x14ac:dyDescent="0.25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5" customHeight="1" x14ac:dyDescent="0.25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5" customHeight="1" x14ac:dyDescent="0.25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5" customHeight="1" x14ac:dyDescent="0.25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5" customHeight="1" x14ac:dyDescent="0.25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5" customHeight="1" x14ac:dyDescent="0.25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5" customHeight="1" x14ac:dyDescent="0.25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5" customHeight="1" x14ac:dyDescent="0.25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5" customHeight="1" x14ac:dyDescent="0.25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5" customHeight="1" x14ac:dyDescent="0.25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5" customHeight="1" x14ac:dyDescent="0.25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5" customHeight="1" x14ac:dyDescent="0.25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5" customHeight="1" x14ac:dyDescent="0.25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5" customHeight="1" x14ac:dyDescent="0.25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5" customHeight="1" x14ac:dyDescent="0.25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5" customHeight="1" x14ac:dyDescent="0.25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5" customHeight="1" x14ac:dyDescent="0.25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5" customHeight="1" x14ac:dyDescent="0.25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5" customHeight="1" x14ac:dyDescent="0.25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5" customHeight="1" x14ac:dyDescent="0.25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5" customHeight="1" x14ac:dyDescent="0.25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5" customHeight="1" x14ac:dyDescent="0.25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5" customHeight="1" x14ac:dyDescent="0.25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5" customHeight="1" x14ac:dyDescent="0.25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5" customHeight="1" x14ac:dyDescent="0.25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5" customHeight="1" x14ac:dyDescent="0.25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5" customHeight="1" x14ac:dyDescent="0.25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5" customHeight="1" x14ac:dyDescent="0.25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5" customHeight="1" x14ac:dyDescent="0.25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5" customHeight="1" x14ac:dyDescent="0.25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5" customHeight="1" x14ac:dyDescent="0.25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5" customHeight="1" x14ac:dyDescent="0.25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5" customHeight="1" x14ac:dyDescent="0.25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5" customHeight="1" x14ac:dyDescent="0.25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5" customHeight="1" x14ac:dyDescent="0.25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5" customHeight="1" x14ac:dyDescent="0.25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5" customHeight="1" x14ac:dyDescent="0.25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5" customHeight="1" x14ac:dyDescent="0.25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5" customHeight="1" x14ac:dyDescent="0.25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5" customHeight="1" x14ac:dyDescent="0.25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5" customHeight="1" x14ac:dyDescent="0.25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5" customHeight="1" x14ac:dyDescent="0.25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5" customHeight="1" x14ac:dyDescent="0.25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5" customHeight="1" x14ac:dyDescent="0.25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5" customHeight="1" x14ac:dyDescent="0.25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5" customHeight="1" x14ac:dyDescent="0.25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5" customHeight="1" x14ac:dyDescent="0.25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5" customHeight="1" x14ac:dyDescent="0.25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5" customHeight="1" x14ac:dyDescent="0.25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5" customHeight="1" x14ac:dyDescent="0.25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5" customHeight="1" x14ac:dyDescent="0.25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5" customHeight="1" x14ac:dyDescent="0.25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5" customHeight="1" x14ac:dyDescent="0.25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9" customHeight="1" x14ac:dyDescent="0.25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25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5" customHeight="1" x14ac:dyDescent="0.25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5" customHeight="1" x14ac:dyDescent="0.25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5" customHeight="1" x14ac:dyDescent="0.25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5" customHeight="1" x14ac:dyDescent="0.25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5" customHeight="1" x14ac:dyDescent="0.25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5" customHeight="1" x14ac:dyDescent="0.25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5" customHeight="1" x14ac:dyDescent="0.25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25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25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9" customHeight="1" x14ac:dyDescent="0.25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5" customHeight="1" x14ac:dyDescent="0.25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5" customHeight="1" x14ac:dyDescent="0.25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5" customHeight="1" x14ac:dyDescent="0.25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5" customHeight="1" x14ac:dyDescent="0.25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5" customHeight="1" x14ac:dyDescent="0.25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5" customHeight="1" x14ac:dyDescent="0.25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5" customHeight="1" x14ac:dyDescent="0.25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25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5" customHeight="1" x14ac:dyDescent="0.25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5" customHeight="1" x14ac:dyDescent="0.25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5" customHeight="1" x14ac:dyDescent="0.25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5" customHeight="1" x14ac:dyDescent="0.25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25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25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150000000000006" customHeight="1" x14ac:dyDescent="0.25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">
      <c r="A117" s="61"/>
      <c r="B117" s="387" t="s">
        <v>4461</v>
      </c>
      <c r="C117" s="387"/>
      <c r="D117" s="387"/>
      <c r="E117" s="387"/>
      <c r="F117" s="387"/>
      <c r="G117" s="387"/>
      <c r="H117" s="387"/>
      <c r="I117" s="387"/>
      <c r="J117" s="387"/>
      <c r="K117" s="387"/>
      <c r="L117" s="38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6" t="s">
        <v>3974</v>
      </c>
      <c r="AV117" s="386"/>
      <c r="AW117" s="386"/>
      <c r="AX117" s="386"/>
      <c r="AY117" s="386"/>
      <c r="AZ117" s="386"/>
      <c r="BA117" s="386"/>
      <c r="BB117" s="386"/>
      <c r="BC117" s="386"/>
      <c r="BD117" s="386"/>
      <c r="BE117" s="386"/>
      <c r="BF117" s="386"/>
      <c r="BG117" s="386"/>
      <c r="BH117" s="386"/>
      <c r="BI117" s="386"/>
      <c r="BJ117" s="386"/>
      <c r="BK117" s="386"/>
      <c r="BL117" s="386"/>
      <c r="BM117" s="386"/>
      <c r="BN117" s="386"/>
      <c r="BO117" s="386"/>
      <c r="BP117" s="386"/>
      <c r="BQ117" s="386"/>
      <c r="BR117" s="386"/>
      <c r="BS117" s="386"/>
      <c r="BT117" s="386"/>
      <c r="BU117" s="386"/>
      <c r="BV117" s="386"/>
      <c r="BW117" s="386"/>
      <c r="BX117" s="386"/>
      <c r="BY117" s="386"/>
      <c r="BZ117" s="386"/>
      <c r="CA117" s="386"/>
      <c r="CB117" s="386"/>
      <c r="CC117" s="386"/>
      <c r="CD117" s="386"/>
      <c r="CE117" s="386"/>
      <c r="CF117" s="386"/>
      <c r="CG117" s="386"/>
      <c r="CH117" s="386"/>
      <c r="CI117" s="386"/>
      <c r="CJ117" s="386"/>
      <c r="CK117" s="386"/>
      <c r="CL117" s="386"/>
      <c r="CM117" s="386"/>
      <c r="CN117" s="386"/>
      <c r="CO117" s="386"/>
      <c r="CP117" s="386"/>
      <c r="CQ117" s="386"/>
      <c r="CR117" s="386"/>
      <c r="CS117" s="386"/>
      <c r="CT117" s="386"/>
      <c r="CU117" s="386"/>
      <c r="CV117" s="386"/>
      <c r="CW117" s="386"/>
      <c r="CX117" s="386"/>
      <c r="CY117" s="386"/>
    </row>
    <row r="118" spans="1:106" x14ac:dyDescent="0.25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25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25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25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25">
      <c r="B122" s="385" t="s">
        <v>106</v>
      </c>
      <c r="C122" s="385"/>
      <c r="D122" s="385"/>
      <c r="E122" s="385"/>
      <c r="F122" s="385"/>
      <c r="G122" s="385"/>
      <c r="H122" s="385"/>
      <c r="I122" s="385"/>
      <c r="J122" s="385"/>
      <c r="K122" s="385"/>
      <c r="L122" s="385"/>
      <c r="AJ122" s="27"/>
      <c r="AN122" s="2"/>
      <c r="AU122" s="385" t="s">
        <v>19</v>
      </c>
      <c r="AV122" s="385"/>
      <c r="AW122" s="385"/>
      <c r="AX122" s="385"/>
      <c r="AY122" s="385"/>
      <c r="AZ122" s="385"/>
      <c r="BA122" s="385"/>
      <c r="BB122" s="385"/>
      <c r="BC122" s="385"/>
      <c r="BD122" s="385"/>
      <c r="BE122" s="385"/>
      <c r="BF122" s="385"/>
      <c r="BG122" s="385"/>
      <c r="BH122" s="385"/>
      <c r="BI122" s="385"/>
      <c r="BJ122" s="385"/>
      <c r="BK122" s="385"/>
      <c r="BL122" s="385"/>
      <c r="BM122" s="385"/>
      <c r="BN122" s="385"/>
      <c r="BO122" s="385"/>
      <c r="BP122" s="385"/>
      <c r="BQ122" s="385"/>
      <c r="BR122" s="385"/>
      <c r="BS122" s="385"/>
      <c r="BT122" s="385"/>
      <c r="BU122" s="385"/>
      <c r="BV122" s="385"/>
      <c r="BW122" s="385"/>
      <c r="BX122" s="385"/>
      <c r="BY122" s="385"/>
      <c r="BZ122" s="385"/>
      <c r="CA122" s="385"/>
      <c r="CB122" s="385"/>
      <c r="CC122" s="385"/>
      <c r="CD122" s="385"/>
      <c r="CE122" s="385"/>
      <c r="CF122" s="385"/>
      <c r="CG122" s="385"/>
      <c r="CH122" s="385"/>
      <c r="CI122" s="385"/>
      <c r="CJ122" s="385"/>
      <c r="CK122" s="385"/>
      <c r="CL122" s="385"/>
      <c r="CM122" s="385"/>
      <c r="CN122" s="385"/>
      <c r="CO122" s="385"/>
      <c r="CP122" s="385"/>
      <c r="CQ122" s="385"/>
      <c r="CR122" s="385"/>
      <c r="CS122" s="385"/>
      <c r="CT122" s="385"/>
      <c r="CU122" s="385"/>
      <c r="CV122" s="385"/>
      <c r="CW122" s="385"/>
      <c r="CX122" s="385"/>
      <c r="CY122" s="206"/>
      <c r="CZ122" s="206"/>
      <c r="DA122" s="206"/>
    </row>
    <row r="123" spans="1:106" s="207" customFormat="1" ht="39.6" customHeight="1" x14ac:dyDescent="0.3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88"/>
      <c r="AX123" s="388"/>
      <c r="AY123" s="388"/>
      <c r="AZ123" s="388"/>
      <c r="BA123" s="388"/>
      <c r="BB123" s="388"/>
      <c r="BC123" s="388"/>
      <c r="BD123" s="388"/>
      <c r="BE123" s="388"/>
      <c r="BF123" s="388"/>
      <c r="BG123" s="388"/>
      <c r="BH123" s="388"/>
      <c r="BI123" s="388"/>
      <c r="BJ123" s="388"/>
      <c r="BK123" s="388"/>
      <c r="BL123" s="388"/>
      <c r="BM123" s="388"/>
      <c r="BN123" s="388"/>
      <c r="BO123" s="388"/>
      <c r="BP123" s="388"/>
      <c r="BQ123" s="388"/>
      <c r="BR123" s="388"/>
      <c r="BS123" s="388"/>
      <c r="BT123" s="388"/>
      <c r="BU123" s="388"/>
      <c r="BV123" s="388"/>
      <c r="BW123" s="388"/>
      <c r="BX123" s="388"/>
      <c r="BY123" s="388"/>
      <c r="BZ123" s="388"/>
      <c r="CA123" s="388"/>
      <c r="CB123" s="388"/>
      <c r="CC123" s="388"/>
      <c r="CD123" s="388"/>
      <c r="CE123" s="388"/>
      <c r="CF123" s="388"/>
      <c r="CG123" s="388"/>
      <c r="CH123" s="388"/>
      <c r="CI123" s="388"/>
      <c r="CJ123" s="388"/>
      <c r="CK123" s="388"/>
      <c r="CL123" s="388"/>
      <c r="CM123" s="388"/>
      <c r="CN123" s="388"/>
      <c r="CO123" s="388"/>
      <c r="CP123" s="388"/>
      <c r="CQ123" s="388"/>
      <c r="CR123" s="388"/>
      <c r="CS123" s="388"/>
      <c r="CT123" s="388"/>
      <c r="CU123" s="388"/>
      <c r="CV123" s="388"/>
      <c r="CW123" s="388"/>
      <c r="CX123" s="388"/>
      <c r="CY123" s="388"/>
      <c r="CZ123" s="388"/>
      <c r="DA123" s="388"/>
    </row>
    <row r="124" spans="1:106" s="137" customFormat="1" x14ac:dyDescent="0.25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25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25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25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25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25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25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25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25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25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25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25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25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25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25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25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25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25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25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25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25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25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25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25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25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25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25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25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25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25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25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25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25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25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25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25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25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25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6.285156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6" s="58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K1" s="380" t="s">
        <v>3973</v>
      </c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</row>
    <row r="2" spans="1:106" s="58" customFormat="1" ht="18.600000000000001" customHeight="1" x14ac:dyDescent="0.3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5" customHeight="1" x14ac:dyDescent="0.3">
      <c r="A3" s="379" t="s">
        <v>4464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  <c r="CZ3" s="379"/>
    </row>
    <row r="5" spans="1:106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4.5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3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7.25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3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7.25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.75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3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7.25" x14ac:dyDescent="0.25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4.5" x14ac:dyDescent="0.25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.75" x14ac:dyDescent="0.25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.75" x14ac:dyDescent="0.25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7.25" x14ac:dyDescent="0.25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7.25" x14ac:dyDescent="0.25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7.25" x14ac:dyDescent="0.25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.75" x14ac:dyDescent="0.25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3" x14ac:dyDescent="0.25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3" x14ac:dyDescent="0.25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63" x14ac:dyDescent="0.25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3" x14ac:dyDescent="0.25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.75" x14ac:dyDescent="0.25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3" x14ac:dyDescent="0.25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.75" x14ac:dyDescent="0.25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3" x14ac:dyDescent="0.25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.75" x14ac:dyDescent="0.25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3" x14ac:dyDescent="0.25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63" x14ac:dyDescent="0.25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3" x14ac:dyDescent="0.25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7.25" x14ac:dyDescent="0.25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.75" x14ac:dyDescent="0.25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.75" x14ac:dyDescent="0.25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3" x14ac:dyDescent="0.25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3" x14ac:dyDescent="0.25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3" x14ac:dyDescent="0.25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7.25" x14ac:dyDescent="0.25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3" x14ac:dyDescent="0.25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7.25" x14ac:dyDescent="0.25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3" x14ac:dyDescent="0.25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7.25" x14ac:dyDescent="0.25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3" x14ac:dyDescent="0.25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7.25" x14ac:dyDescent="0.25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4.5" x14ac:dyDescent="0.25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7.25" x14ac:dyDescent="0.25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.75" x14ac:dyDescent="0.25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3" x14ac:dyDescent="0.25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.75" x14ac:dyDescent="0.25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3" x14ac:dyDescent="0.25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.75" x14ac:dyDescent="0.25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3" x14ac:dyDescent="0.25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.75" x14ac:dyDescent="0.25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.75" x14ac:dyDescent="0.25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10.25" x14ac:dyDescent="0.25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.75" x14ac:dyDescent="0.25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.75" x14ac:dyDescent="0.25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.75" x14ac:dyDescent="0.25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.75" x14ac:dyDescent="0.25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3" x14ac:dyDescent="0.25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3" x14ac:dyDescent="0.25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3" x14ac:dyDescent="0.25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4.5" x14ac:dyDescent="0.25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7.25" x14ac:dyDescent="0.25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7.25" x14ac:dyDescent="0.25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7.25" x14ac:dyDescent="0.25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3" x14ac:dyDescent="0.25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7.25" x14ac:dyDescent="0.25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3" x14ac:dyDescent="0.25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4.5" x14ac:dyDescent="0.25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94.5" x14ac:dyDescent="0.25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3" x14ac:dyDescent="0.25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.75" x14ac:dyDescent="0.25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.75" x14ac:dyDescent="0.25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3" x14ac:dyDescent="0.25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3" x14ac:dyDescent="0.25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7.25" x14ac:dyDescent="0.25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.75" x14ac:dyDescent="0.25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.75" x14ac:dyDescent="0.25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63" x14ac:dyDescent="0.25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.75" x14ac:dyDescent="0.25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4.5" x14ac:dyDescent="0.25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.75" x14ac:dyDescent="0.25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3" x14ac:dyDescent="0.25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63" x14ac:dyDescent="0.25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7.25" x14ac:dyDescent="0.25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6" x14ac:dyDescent="0.25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7.25" x14ac:dyDescent="0.25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10.25" x14ac:dyDescent="0.25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7.25" x14ac:dyDescent="0.25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.75" x14ac:dyDescent="0.25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.75" x14ac:dyDescent="0.25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.75" x14ac:dyDescent="0.25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3" x14ac:dyDescent="0.25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3" x14ac:dyDescent="0.25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4.5" x14ac:dyDescent="0.25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4.5" x14ac:dyDescent="0.25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1.75" x14ac:dyDescent="0.25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10.25" x14ac:dyDescent="0.25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78.75" x14ac:dyDescent="0.25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4.5" x14ac:dyDescent="0.25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4.5" x14ac:dyDescent="0.25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3" x14ac:dyDescent="0.25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3" x14ac:dyDescent="0.25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3" x14ac:dyDescent="0.25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4.5" x14ac:dyDescent="0.25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10.25" x14ac:dyDescent="0.25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4.5" x14ac:dyDescent="0.25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.75" x14ac:dyDescent="0.25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3" x14ac:dyDescent="0.25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.75" x14ac:dyDescent="0.25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4.5" x14ac:dyDescent="0.25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4.5" x14ac:dyDescent="0.25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3" x14ac:dyDescent="0.25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4.5" x14ac:dyDescent="0.25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3" x14ac:dyDescent="0.25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3" x14ac:dyDescent="0.25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3" x14ac:dyDescent="0.25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.75" x14ac:dyDescent="0.25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3" x14ac:dyDescent="0.25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3" x14ac:dyDescent="0.25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3" x14ac:dyDescent="0.25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3" x14ac:dyDescent="0.25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.75" x14ac:dyDescent="0.25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7.25" x14ac:dyDescent="0.25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7.25" x14ac:dyDescent="0.25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3" x14ac:dyDescent="0.25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.75" x14ac:dyDescent="0.25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.75" x14ac:dyDescent="0.25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7.25" x14ac:dyDescent="0.25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3" x14ac:dyDescent="0.25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.75" x14ac:dyDescent="0.25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10.25" x14ac:dyDescent="0.25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10.25" x14ac:dyDescent="0.25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.75" x14ac:dyDescent="0.25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.75" x14ac:dyDescent="0.25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.75" x14ac:dyDescent="0.25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7.25" x14ac:dyDescent="0.25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.75" x14ac:dyDescent="0.25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.75" x14ac:dyDescent="0.25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3" x14ac:dyDescent="0.25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78.75" x14ac:dyDescent="0.25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3" x14ac:dyDescent="0.25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.75" x14ac:dyDescent="0.25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.75" x14ac:dyDescent="0.25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3" x14ac:dyDescent="0.25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7.25" x14ac:dyDescent="0.25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3" x14ac:dyDescent="0.25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3" x14ac:dyDescent="0.25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3" x14ac:dyDescent="0.25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.75" x14ac:dyDescent="0.25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3" x14ac:dyDescent="0.25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3" x14ac:dyDescent="0.25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3" x14ac:dyDescent="0.25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.75" x14ac:dyDescent="0.25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.75" x14ac:dyDescent="0.25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3" x14ac:dyDescent="0.25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3" x14ac:dyDescent="0.25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7.25" x14ac:dyDescent="0.25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.75" x14ac:dyDescent="0.25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3" x14ac:dyDescent="0.25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3" x14ac:dyDescent="0.25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7.25" x14ac:dyDescent="0.25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.75" x14ac:dyDescent="0.25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.75" x14ac:dyDescent="0.25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7.25" x14ac:dyDescent="0.25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">
      <c r="A169" s="61"/>
      <c r="B169" s="387" t="s">
        <v>4461</v>
      </c>
      <c r="C169" s="387"/>
      <c r="D169" s="387"/>
      <c r="E169" s="387"/>
      <c r="F169" s="387"/>
      <c r="G169" s="387"/>
      <c r="H169" s="387"/>
      <c r="I169" s="387"/>
      <c r="J169" s="387"/>
      <c r="K169" s="387"/>
      <c r="L169" s="387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86" t="s">
        <v>3974</v>
      </c>
      <c r="AV169" s="386"/>
      <c r="AW169" s="386"/>
      <c r="AX169" s="386"/>
      <c r="AY169" s="386"/>
      <c r="AZ169" s="386"/>
      <c r="BA169" s="386"/>
      <c r="BB169" s="386"/>
      <c r="BC169" s="386"/>
      <c r="BD169" s="386"/>
      <c r="BE169" s="386"/>
      <c r="BF169" s="386"/>
      <c r="BG169" s="386"/>
      <c r="BH169" s="386"/>
      <c r="BI169" s="386"/>
      <c r="BJ169" s="386"/>
      <c r="BK169" s="386"/>
      <c r="BL169" s="386"/>
      <c r="BM169" s="386"/>
      <c r="BN169" s="386"/>
      <c r="BO169" s="386"/>
      <c r="BP169" s="386"/>
      <c r="BQ169" s="386"/>
      <c r="BR169" s="386"/>
      <c r="BS169" s="386"/>
      <c r="BT169" s="386"/>
      <c r="BU169" s="386"/>
      <c r="BV169" s="386"/>
      <c r="BW169" s="386"/>
      <c r="BX169" s="386"/>
      <c r="BY169" s="386"/>
      <c r="BZ169" s="386"/>
      <c r="CA169" s="386"/>
      <c r="CB169" s="386"/>
      <c r="CC169" s="386"/>
      <c r="CD169" s="386"/>
      <c r="CE169" s="386"/>
      <c r="CF169" s="386"/>
      <c r="CG169" s="386"/>
      <c r="CH169" s="386"/>
      <c r="CI169" s="386"/>
      <c r="CJ169" s="386"/>
      <c r="CK169" s="386"/>
      <c r="CL169" s="386"/>
      <c r="CM169" s="386"/>
      <c r="CN169" s="386"/>
      <c r="CO169" s="386"/>
      <c r="CP169" s="386"/>
      <c r="CQ169" s="386"/>
      <c r="CR169" s="386"/>
      <c r="CS169" s="386"/>
      <c r="CT169" s="386"/>
      <c r="CU169" s="386"/>
      <c r="CV169" s="386"/>
      <c r="CW169" s="386"/>
      <c r="CX169" s="386"/>
      <c r="CY169" s="386"/>
    </row>
    <row r="170" spans="1:106" x14ac:dyDescent="0.25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25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25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25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25">
      <c r="B174" s="385" t="s">
        <v>106</v>
      </c>
      <c r="C174" s="385"/>
      <c r="D174" s="385"/>
      <c r="E174" s="385"/>
      <c r="F174" s="385"/>
      <c r="G174" s="385"/>
      <c r="H174" s="385"/>
      <c r="I174" s="385"/>
      <c r="J174" s="385"/>
      <c r="K174" s="385"/>
      <c r="L174" s="385"/>
      <c r="AJ174" s="27"/>
      <c r="AN174" s="2"/>
      <c r="AU174" s="385" t="s">
        <v>19</v>
      </c>
      <c r="AV174" s="385"/>
      <c r="AW174" s="385"/>
      <c r="AX174" s="385"/>
      <c r="AY174" s="385"/>
      <c r="AZ174" s="385"/>
      <c r="BA174" s="385"/>
      <c r="BB174" s="385"/>
      <c r="BC174" s="385"/>
      <c r="BD174" s="385"/>
      <c r="BE174" s="385"/>
      <c r="BF174" s="385"/>
      <c r="BG174" s="385"/>
      <c r="BH174" s="385"/>
      <c r="BI174" s="385"/>
      <c r="BJ174" s="385"/>
      <c r="BK174" s="385"/>
      <c r="BL174" s="385"/>
      <c r="BM174" s="385"/>
      <c r="BN174" s="385"/>
      <c r="BO174" s="385"/>
      <c r="BP174" s="385"/>
      <c r="BQ174" s="385"/>
      <c r="BR174" s="385"/>
      <c r="BS174" s="385"/>
      <c r="BT174" s="385"/>
      <c r="BU174" s="385"/>
      <c r="BV174" s="385"/>
      <c r="BW174" s="385"/>
      <c r="BX174" s="385"/>
      <c r="BY174" s="385"/>
      <c r="BZ174" s="385"/>
      <c r="CA174" s="385"/>
      <c r="CB174" s="385"/>
      <c r="CC174" s="385"/>
      <c r="CD174" s="385"/>
      <c r="CE174" s="385"/>
      <c r="CF174" s="385"/>
      <c r="CG174" s="385"/>
      <c r="CH174" s="385"/>
      <c r="CI174" s="385"/>
      <c r="CJ174" s="385"/>
      <c r="CK174" s="385"/>
      <c r="CL174" s="385"/>
      <c r="CM174" s="385"/>
      <c r="CN174" s="385"/>
      <c r="CO174" s="385"/>
      <c r="CP174" s="385"/>
      <c r="CQ174" s="385"/>
      <c r="CR174" s="385"/>
      <c r="CS174" s="385"/>
      <c r="CT174" s="385"/>
      <c r="CU174" s="385"/>
      <c r="CV174" s="385"/>
      <c r="CW174" s="385"/>
      <c r="CX174" s="385"/>
      <c r="CY174" s="206"/>
      <c r="CZ174" s="206"/>
      <c r="DA174" s="206"/>
    </row>
    <row r="175" spans="1:106" s="176" customFormat="1" ht="39.6" customHeight="1" x14ac:dyDescent="0.3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88"/>
      <c r="AX175" s="388"/>
      <c r="AY175" s="388"/>
      <c r="AZ175" s="388"/>
      <c r="BA175" s="388"/>
      <c r="BB175" s="388"/>
      <c r="BC175" s="388"/>
      <c r="BD175" s="388"/>
      <c r="BE175" s="388"/>
      <c r="BF175" s="388"/>
      <c r="BG175" s="388"/>
      <c r="BH175" s="388"/>
      <c r="BI175" s="388"/>
      <c r="BJ175" s="388"/>
      <c r="BK175" s="388"/>
      <c r="BL175" s="388"/>
      <c r="BM175" s="388"/>
      <c r="BN175" s="388"/>
      <c r="BO175" s="388"/>
      <c r="BP175" s="388"/>
      <c r="BQ175" s="388"/>
      <c r="BR175" s="388"/>
      <c r="BS175" s="388"/>
      <c r="BT175" s="388"/>
      <c r="BU175" s="388"/>
      <c r="BV175" s="388"/>
      <c r="BW175" s="388"/>
      <c r="BX175" s="388"/>
      <c r="BY175" s="388"/>
      <c r="BZ175" s="388"/>
      <c r="CA175" s="388"/>
      <c r="CB175" s="388"/>
      <c r="CC175" s="388"/>
      <c r="CD175" s="388"/>
      <c r="CE175" s="388"/>
      <c r="CF175" s="388"/>
      <c r="CG175" s="388"/>
      <c r="CH175" s="388"/>
      <c r="CI175" s="388"/>
      <c r="CJ175" s="388"/>
      <c r="CK175" s="388"/>
      <c r="CL175" s="388"/>
      <c r="CM175" s="388"/>
      <c r="CN175" s="388"/>
      <c r="CO175" s="388"/>
      <c r="CP175" s="388"/>
      <c r="CQ175" s="388"/>
      <c r="CR175" s="388"/>
      <c r="CS175" s="388"/>
      <c r="CT175" s="388"/>
      <c r="CU175" s="388"/>
      <c r="CV175" s="388"/>
      <c r="CW175" s="388"/>
      <c r="CX175" s="388"/>
      <c r="CY175" s="388"/>
      <c r="CZ175" s="388"/>
      <c r="DA175" s="388"/>
    </row>
    <row r="176" spans="1:106" s="137" customFormat="1" x14ac:dyDescent="0.25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25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25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25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25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25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25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25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25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25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25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25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25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25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25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25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25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25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25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25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25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25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25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25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25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25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25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25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25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25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25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25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25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25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25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25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25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25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378" t="s">
        <v>3972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</row>
    <row r="2" spans="1:101" s="58" customFormat="1" ht="18.600000000000001" customHeight="1" x14ac:dyDescent="0.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" customHeight="1" x14ac:dyDescent="0.3">
      <c r="A3" s="379" t="s">
        <v>4119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3.2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.7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.7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63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3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3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3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.75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63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4.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89" t="s">
        <v>3974</v>
      </c>
      <c r="AV53" s="389"/>
      <c r="AW53" s="389"/>
      <c r="AX53" s="389"/>
      <c r="AY53" s="389"/>
      <c r="AZ53" s="389"/>
      <c r="BA53" s="389"/>
      <c r="BB53" s="389"/>
      <c r="BC53" s="389"/>
      <c r="BD53" s="389"/>
      <c r="BE53" s="389"/>
      <c r="BF53" s="389"/>
      <c r="BG53" s="389"/>
      <c r="BH53" s="389"/>
      <c r="BI53" s="389"/>
      <c r="BJ53" s="389"/>
      <c r="BK53" s="389"/>
      <c r="BL53" s="389"/>
      <c r="BM53" s="389"/>
      <c r="BN53" s="389"/>
      <c r="BO53" s="389"/>
      <c r="BP53" s="389"/>
      <c r="BQ53" s="389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X1429"/>
  <sheetViews>
    <sheetView tabSelected="1" topLeftCell="A35" zoomScale="80" zoomScaleNormal="80" zoomScaleSheetLayoutView="90" workbookViewId="0">
      <selection activeCell="DP61" sqref="DP6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1" width="10.28515625" style="2" hidden="1" customWidth="1"/>
    <col min="12" max="12" width="15.7109375" style="2" hidden="1" customWidth="1"/>
    <col min="13" max="13" width="11.7109375" style="2" customWidth="1"/>
    <col min="14" max="14" width="16.42578125" style="2" hidden="1" customWidth="1"/>
    <col min="15" max="15" width="12.7109375" style="2" hidden="1" customWidth="1"/>
    <col min="16" max="16" width="14.5703125" style="2" hidden="1" customWidth="1"/>
    <col min="17" max="17" width="17.28515625" style="2" hidden="1" customWidth="1"/>
    <col min="18" max="19" width="15.42578125" style="2" hidden="1" customWidth="1"/>
    <col min="20" max="20" width="9.7109375" style="2" hidden="1" customWidth="1"/>
    <col min="21" max="21" width="11" style="2" hidden="1" customWidth="1"/>
    <col min="22" max="22" width="12.85546875" style="2" hidden="1" customWidth="1"/>
    <col min="23" max="23" width="19.7109375" style="2" hidden="1" customWidth="1"/>
    <col min="24" max="24" width="13.28515625" style="2" hidden="1" customWidth="1"/>
    <col min="25" max="25" width="14.28515625" style="2" hidden="1" customWidth="1"/>
    <col min="26" max="26" width="10.7109375" style="38" hidden="1" customWidth="1"/>
    <col min="27" max="27" width="14.140625" style="2" hidden="1" customWidth="1"/>
    <col min="28" max="28" width="10.85546875" style="2" hidden="1" customWidth="1"/>
    <col min="29" max="29" width="15.7109375" style="2" hidden="1" customWidth="1"/>
    <col min="30" max="30" width="11.28515625" style="2" hidden="1" customWidth="1"/>
    <col min="31" max="31" width="13.7109375" style="2" hidden="1" customWidth="1"/>
    <col min="32" max="32" width="13.140625" style="2" hidden="1" customWidth="1"/>
    <col min="33" max="33" width="13.28515625" style="2" hidden="1" customWidth="1"/>
    <col min="34" max="34" width="13.140625" style="2" hidden="1" customWidth="1"/>
    <col min="35" max="36" width="14.5703125" style="2" hidden="1" customWidth="1"/>
    <col min="37" max="37" width="13.140625" style="27" hidden="1" customWidth="1"/>
    <col min="38" max="38" width="13.28515625" style="2" hidden="1" customWidth="1"/>
    <col min="39" max="39" width="12.42578125" style="27" hidden="1" customWidth="1"/>
    <col min="40" max="40" width="12.7109375" style="2" hidden="1" customWidth="1"/>
    <col min="41" max="41" width="12.85546875" style="2" hidden="1" customWidth="1"/>
    <col min="42" max="42" width="14.7109375" style="2" hidden="1" customWidth="1"/>
    <col min="43" max="44" width="19.85546875" style="2" hidden="1" customWidth="1"/>
    <col min="45" max="45" width="12.28515625" style="2" hidden="1" customWidth="1"/>
    <col min="46" max="46" width="13.28515625" style="2" hidden="1" customWidth="1"/>
    <col min="47" max="47" width="11.85546875" style="2" hidden="1" customWidth="1"/>
    <col min="48" max="48" width="8.7109375" style="2" customWidth="1"/>
    <col min="49" max="49" width="7.7109375" style="2" hidden="1" customWidth="1"/>
    <col min="50" max="50" width="15.5703125" style="2" hidden="1" customWidth="1"/>
    <col min="51" max="51" width="13.28515625" style="2" customWidth="1"/>
    <col min="52" max="52" width="25.85546875" style="2" hidden="1" customWidth="1"/>
    <col min="53" max="53" width="12.28515625" style="2" hidden="1" customWidth="1"/>
    <col min="54" max="54" width="11.5703125" style="2" hidden="1" customWidth="1"/>
    <col min="55" max="55" width="21.5703125" style="2" customWidth="1"/>
    <col min="56" max="56" width="29.7109375" style="2" hidden="1" customWidth="1"/>
    <col min="57" max="57" width="11.28515625" style="2" hidden="1" customWidth="1"/>
    <col min="58" max="58" width="10.42578125" style="2" hidden="1" customWidth="1"/>
    <col min="59" max="59" width="9" style="2" hidden="1" customWidth="1"/>
    <col min="60" max="61" width="11.28515625" style="2" hidden="1" customWidth="1"/>
    <col min="62" max="62" width="12.42578125" style="2" hidden="1" customWidth="1"/>
    <col min="63" max="64" width="13.28515625" style="2" hidden="1" customWidth="1"/>
    <col min="65" max="65" width="2.140625" style="2" hidden="1" customWidth="1"/>
    <col min="66" max="66" width="9.85546875" style="2" customWidth="1"/>
    <col min="67" max="68" width="11.28515625" style="2" hidden="1" customWidth="1"/>
    <col min="69" max="69" width="11.42578125" style="2" hidden="1" customWidth="1"/>
    <col min="70" max="72" width="11.42578125" style="2" customWidth="1"/>
    <col min="73" max="74" width="12.42578125" style="39" hidden="1" customWidth="1"/>
    <col min="75" max="75" width="12.42578125" style="2" hidden="1" customWidth="1"/>
    <col min="76" max="76" width="11.85546875" style="2" hidden="1" customWidth="1"/>
    <col min="77" max="77" width="11.5703125" style="27" hidden="1" customWidth="1"/>
    <col min="78" max="79" width="10.7109375" style="2" hidden="1" customWidth="1"/>
    <col min="80" max="80" width="14" style="2" hidden="1" customWidth="1"/>
    <col min="81" max="82" width="11.85546875" style="2" hidden="1" customWidth="1"/>
    <col min="83" max="83" width="13.28515625" style="2" hidden="1" customWidth="1"/>
    <col min="84" max="84" width="15" style="2" hidden="1" customWidth="1"/>
    <col min="85" max="85" width="12.85546875" style="2" hidden="1" customWidth="1"/>
    <col min="86" max="86" width="13.28515625" style="2" hidden="1" customWidth="1"/>
    <col min="87" max="87" width="13.140625" style="2" hidden="1" customWidth="1"/>
    <col min="88" max="88" width="13.28515625" style="2" hidden="1" customWidth="1"/>
    <col min="89" max="89" width="13.140625" style="2" hidden="1" customWidth="1"/>
    <col min="90" max="91" width="13.28515625" style="2" hidden="1" customWidth="1"/>
    <col min="92" max="92" width="13.140625" style="2" hidden="1" customWidth="1"/>
    <col min="93" max="93" width="13.28515625" style="2" hidden="1" customWidth="1"/>
    <col min="94" max="95" width="13.140625" style="2" hidden="1" customWidth="1"/>
    <col min="96" max="96" width="13.28515625" style="2" hidden="1" customWidth="1"/>
    <col min="97" max="97" width="11.5703125" style="2" hidden="1" customWidth="1"/>
    <col min="98" max="98" width="10.28515625" style="2" hidden="1" customWidth="1"/>
    <col min="99" max="99" width="11.140625" style="2" hidden="1" customWidth="1"/>
    <col min="100" max="100" width="10.85546875" style="2" hidden="1" customWidth="1"/>
    <col min="101" max="101" width="11.28515625" style="2" hidden="1" customWidth="1"/>
    <col min="102" max="102" width="12.7109375" style="2" hidden="1" customWidth="1"/>
    <col min="103" max="103" width="10.7109375" style="2" customWidth="1"/>
    <col min="104" max="104" width="8.85546875" style="2" hidden="1" customWidth="1"/>
    <col min="105" max="105" width="11.42578125" style="2" customWidth="1"/>
    <col min="106" max="106" width="8.85546875" style="186" hidden="1" customWidth="1"/>
    <col min="107" max="107" width="10.85546875" style="186" hidden="1" customWidth="1"/>
    <col min="108" max="108" width="13.140625" style="2" hidden="1" customWidth="1"/>
    <col min="109" max="109" width="13.7109375" style="2" hidden="1" customWidth="1"/>
    <col min="110" max="110" width="13.7109375" style="2" customWidth="1"/>
    <col min="111" max="111" width="24.28515625" style="114" hidden="1" customWidth="1"/>
    <col min="112" max="112" width="13.5703125" style="2" hidden="1" customWidth="1"/>
    <col min="113" max="113" width="10.28515625" style="114" hidden="1" customWidth="1"/>
    <col min="114" max="114" width="11" style="114" hidden="1" customWidth="1"/>
    <col min="115" max="115" width="2.85546875" style="114" hidden="1" customWidth="1"/>
    <col min="116" max="116" width="10.7109375" style="114" hidden="1" customWidth="1"/>
    <col min="117" max="117" width="10.7109375" style="2" hidden="1" customWidth="1"/>
    <col min="118" max="118" width="15.7109375" style="114" hidden="1" customWidth="1"/>
    <col min="119" max="119" width="10.7109375" style="114" customWidth="1"/>
    <col min="120" max="128" width="8.85546875" style="114"/>
    <col min="129" max="16384" width="8.85546875" style="2"/>
  </cols>
  <sheetData>
    <row r="1" spans="1:128" s="196" customFormat="1" ht="59.45" customHeight="1" x14ac:dyDescent="0.3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97"/>
      <c r="AW1" s="397"/>
      <c r="AX1" s="397"/>
      <c r="AY1" s="397"/>
      <c r="AZ1" s="304"/>
      <c r="BA1" s="304"/>
      <c r="BB1" s="304"/>
      <c r="BC1" s="393" t="s">
        <v>3973</v>
      </c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4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4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93"/>
      <c r="DL1" s="393"/>
      <c r="DM1" s="393"/>
      <c r="DN1" s="305"/>
      <c r="DO1" s="305"/>
      <c r="DP1" s="305"/>
      <c r="DQ1" s="305"/>
      <c r="DR1" s="305"/>
      <c r="DS1" s="305"/>
      <c r="DT1" s="305"/>
      <c r="DU1" s="305"/>
      <c r="DV1" s="305"/>
      <c r="DW1" s="305"/>
      <c r="DX1" s="305"/>
    </row>
    <row r="2" spans="1:128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74"/>
      <c r="L2" s="347"/>
      <c r="M2" s="347"/>
      <c r="N2" s="347"/>
      <c r="O2" s="347"/>
      <c r="P2" s="347"/>
      <c r="Q2" s="303"/>
      <c r="R2" s="303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77"/>
      <c r="BT2" s="375"/>
      <c r="BU2" s="375"/>
      <c r="BV2" s="375"/>
      <c r="BW2" s="375"/>
      <c r="BX2" s="375"/>
      <c r="BY2" s="375"/>
      <c r="BZ2" s="375"/>
      <c r="CA2" s="375"/>
      <c r="CB2" s="375"/>
      <c r="CC2" s="375"/>
      <c r="CD2" s="375"/>
      <c r="CE2" s="375"/>
      <c r="CF2" s="375"/>
      <c r="CG2" s="375"/>
      <c r="CH2" s="375"/>
      <c r="CI2" s="375"/>
      <c r="CJ2" s="375"/>
      <c r="DA2" s="348"/>
      <c r="DB2" s="306"/>
      <c r="DC2" s="306"/>
      <c r="DG2" s="307"/>
      <c r="DI2" s="305"/>
      <c r="DJ2" s="305"/>
      <c r="DK2" s="305"/>
      <c r="DL2" s="305"/>
      <c r="DN2" s="305"/>
      <c r="DO2" s="305"/>
      <c r="DP2" s="305"/>
      <c r="DQ2" s="305"/>
      <c r="DR2" s="305"/>
      <c r="DS2" s="305"/>
      <c r="DT2" s="305"/>
      <c r="DU2" s="305"/>
      <c r="DV2" s="305"/>
      <c r="DW2" s="305"/>
      <c r="DX2" s="305"/>
    </row>
    <row r="3" spans="1:128" s="196" customFormat="1" ht="55.15" customHeight="1" x14ac:dyDescent="0.3">
      <c r="A3" s="395" t="s">
        <v>5133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6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6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95"/>
      <c r="DL3" s="395"/>
      <c r="DM3" s="395"/>
      <c r="DN3" s="305"/>
      <c r="DO3" s="305"/>
      <c r="DP3" s="305"/>
      <c r="DQ3" s="305"/>
      <c r="DR3" s="305"/>
      <c r="DS3" s="305"/>
      <c r="DT3" s="305"/>
      <c r="DU3" s="305"/>
      <c r="DV3" s="305"/>
      <c r="DW3" s="305"/>
      <c r="DX3" s="305"/>
    </row>
    <row r="5" spans="1:128" ht="84.6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5155</v>
      </c>
      <c r="BT5" s="1" t="s">
        <v>5115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1" t="s">
        <v>2928</v>
      </c>
      <c r="CZ5" s="1" t="s">
        <v>3961</v>
      </c>
      <c r="DA5" s="1" t="s">
        <v>5097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5154</v>
      </c>
      <c r="DG5" s="1" t="s">
        <v>4469</v>
      </c>
      <c r="DH5" s="382" t="s">
        <v>4438</v>
      </c>
      <c r="DI5" s="382"/>
      <c r="DJ5" s="382"/>
      <c r="DK5" s="382"/>
      <c r="DL5" s="345" t="s">
        <v>4918</v>
      </c>
      <c r="DM5" s="1" t="s">
        <v>4871</v>
      </c>
      <c r="DN5" s="12" t="s">
        <v>4881</v>
      </c>
    </row>
    <row r="6" spans="1:128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/>
      <c r="BT6" s="75" t="s">
        <v>1036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75" t="s">
        <v>1037</v>
      </c>
      <c r="DB6" s="253"/>
      <c r="DC6" s="253"/>
      <c r="DD6" s="1"/>
      <c r="DE6" s="1"/>
      <c r="DF6" s="1"/>
      <c r="DG6" s="75" t="s">
        <v>1038</v>
      </c>
      <c r="DH6" s="12"/>
      <c r="DI6" s="12"/>
      <c r="DJ6" s="12"/>
      <c r="DK6" s="12"/>
      <c r="DL6" s="75" t="s">
        <v>1039</v>
      </c>
      <c r="DM6" s="75" t="s">
        <v>1040</v>
      </c>
      <c r="DN6" s="12"/>
    </row>
    <row r="7" spans="1:128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1"/>
      <c r="DG7" s="75"/>
      <c r="DH7" s="12"/>
      <c r="DI7" s="12"/>
      <c r="DJ7" s="12"/>
      <c r="DK7" s="12"/>
      <c r="DL7" s="12"/>
      <c r="DM7" s="1"/>
      <c r="DN7" s="12"/>
    </row>
    <row r="8" spans="1:128" ht="112.9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LEFT(M8,2)</f>
        <v>06</v>
      </c>
      <c r="I8" s="12" t="str">
        <f t="shared" ref="I8:I70" si="1">MID(M8,4,2)</f>
        <v>11</v>
      </c>
      <c r="J8" s="12" t="str">
        <f t="shared" ref="J8:J70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5100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/>
      <c r="BT8" s="10" t="s">
        <v>3933</v>
      </c>
      <c r="BU8" s="12"/>
      <c r="BV8" s="12"/>
      <c r="BW8" s="12" t="str">
        <f>INDEX([1]DATA!$O$10:$O$285,MATCH(B8,[1]DATA!$C$10:$C$285,0))</f>
        <v>V.07.01.03</v>
      </c>
      <c r="BX8" s="4" t="s">
        <v>1311</v>
      </c>
      <c r="BY8" s="12"/>
      <c r="BZ8" s="4">
        <v>6</v>
      </c>
      <c r="CA8" s="4">
        <v>3.99</v>
      </c>
      <c r="CB8" s="4" t="s">
        <v>2967</v>
      </c>
      <c r="CC8" s="4"/>
      <c r="CD8" s="4" t="s">
        <v>2967</v>
      </c>
      <c r="CE8" s="4"/>
      <c r="CF8" s="4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10" t="s">
        <v>3833</v>
      </c>
      <c r="CZ8" s="82" t="s">
        <v>3962</v>
      </c>
      <c r="DA8" s="10" t="s">
        <v>4002</v>
      </c>
      <c r="DB8" s="183" t="s">
        <v>4443</v>
      </c>
      <c r="DC8" s="183" t="s">
        <v>4443</v>
      </c>
      <c r="DD8" s="9" t="s">
        <v>123</v>
      </c>
      <c r="DE8" s="9" t="s">
        <v>123</v>
      </c>
      <c r="DF8" s="9" t="s">
        <v>5134</v>
      </c>
      <c r="DG8" s="241" t="s">
        <v>4920</v>
      </c>
      <c r="DH8" s="202" t="s">
        <v>4121</v>
      </c>
      <c r="DI8" s="202" t="s">
        <v>4368</v>
      </c>
      <c r="DJ8" s="12"/>
      <c r="DK8" s="12"/>
      <c r="DL8" s="12" t="s">
        <v>4919</v>
      </c>
      <c r="DM8" s="9" t="s">
        <v>4872</v>
      </c>
      <c r="DN8" s="15" t="s">
        <v>4874</v>
      </c>
    </row>
    <row r="9" spans="1:128" ht="84.6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5101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10"/>
      <c r="BT9" s="4" t="s">
        <v>34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7</v>
      </c>
      <c r="CA9" s="4">
        <v>4.32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4" t="s">
        <v>5135</v>
      </c>
      <c r="CZ9" s="83"/>
      <c r="DA9" s="4" t="s">
        <v>4004</v>
      </c>
      <c r="DB9" s="183" t="s">
        <v>4443</v>
      </c>
      <c r="DC9" s="183" t="s">
        <v>4443</v>
      </c>
      <c r="DD9" s="9" t="s">
        <v>51</v>
      </c>
      <c r="DE9" s="9" t="s">
        <v>51</v>
      </c>
      <c r="DF9" s="9" t="s">
        <v>5136</v>
      </c>
      <c r="DG9" s="272" t="s">
        <v>4922</v>
      </c>
      <c r="DH9" s="202" t="s">
        <v>4122</v>
      </c>
      <c r="DI9" s="202" t="s">
        <v>4369</v>
      </c>
      <c r="DJ9" s="12"/>
      <c r="DK9" s="12"/>
      <c r="DL9" s="12" t="s">
        <v>4921</v>
      </c>
      <c r="DM9" s="9" t="s">
        <v>4872</v>
      </c>
      <c r="DN9" s="15" t="s">
        <v>4874</v>
      </c>
    </row>
    <row r="10" spans="1:128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4888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343">
        <v>42034</v>
      </c>
      <c r="BS10" s="343"/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12" t="s">
        <v>1311</v>
      </c>
      <c r="BY10" s="12"/>
      <c r="BZ10" s="12">
        <v>2</v>
      </c>
      <c r="CA10" s="12">
        <v>2.67</v>
      </c>
      <c r="CB10" s="12"/>
      <c r="CC10" s="12"/>
      <c r="CD10" s="12" t="s">
        <v>91</v>
      </c>
      <c r="CE10" s="12"/>
      <c r="CF10" s="12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4005</v>
      </c>
      <c r="DB10" s="183" t="s">
        <v>4443</v>
      </c>
      <c r="DC10" s="183" t="s">
        <v>4443</v>
      </c>
      <c r="DD10" s="9" t="s">
        <v>228</v>
      </c>
      <c r="DE10" s="9" t="s">
        <v>228</v>
      </c>
      <c r="DF10" s="9" t="s">
        <v>5137</v>
      </c>
      <c r="DG10" s="241" t="s">
        <v>4924</v>
      </c>
      <c r="DH10" s="202" t="s">
        <v>4123</v>
      </c>
      <c r="DI10" s="202" t="s">
        <v>4370</v>
      </c>
      <c r="DJ10" s="12"/>
      <c r="DK10" s="12"/>
      <c r="DL10" s="12" t="s">
        <v>4921</v>
      </c>
      <c r="DM10" s="9" t="s">
        <v>4872</v>
      </c>
      <c r="DN10" s="12"/>
    </row>
    <row r="11" spans="1:128" ht="63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4888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10"/>
      <c r="BT11" s="4" t="s">
        <v>3933</v>
      </c>
      <c r="BU11" s="12"/>
      <c r="BV11" s="12"/>
      <c r="BW11" s="12" t="str">
        <f>INDEX([1]DATA!$O$10:$O$285,MATCH(B11,[1]DATA!$C$10:$C$285,0))</f>
        <v>V.07.01.03</v>
      </c>
      <c r="BX11" s="4" t="s">
        <v>1311</v>
      </c>
      <c r="BY11" s="12"/>
      <c r="BZ11" s="4">
        <v>5</v>
      </c>
      <c r="CA11" s="4">
        <v>3.66</v>
      </c>
      <c r="CB11" s="4"/>
      <c r="CC11" s="4"/>
      <c r="CD11" s="4" t="s">
        <v>2967</v>
      </c>
      <c r="CE11" s="4"/>
      <c r="CF11" s="4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3833</v>
      </c>
      <c r="CZ11" s="83"/>
      <c r="DA11" s="10" t="s">
        <v>3139</v>
      </c>
      <c r="DB11" s="183" t="s">
        <v>4443</v>
      </c>
      <c r="DC11" s="183" t="s">
        <v>4443</v>
      </c>
      <c r="DD11" s="9" t="s">
        <v>113</v>
      </c>
      <c r="DE11" s="9" t="s">
        <v>113</v>
      </c>
      <c r="DF11" s="9" t="s">
        <v>5138</v>
      </c>
      <c r="DG11" s="241" t="s">
        <v>4925</v>
      </c>
      <c r="DH11" s="202" t="s">
        <v>4124</v>
      </c>
      <c r="DI11" s="202" t="s">
        <v>4371</v>
      </c>
      <c r="DJ11" s="12"/>
      <c r="DK11" s="12"/>
      <c r="DL11" s="12" t="s">
        <v>4915</v>
      </c>
      <c r="DM11" s="9" t="s">
        <v>4872</v>
      </c>
      <c r="DN11" s="15" t="s">
        <v>4874</v>
      </c>
    </row>
    <row r="12" spans="1:128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4888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3990</v>
      </c>
      <c r="BS12" s="10"/>
      <c r="BT12" s="4" t="s">
        <v>34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4</v>
      </c>
      <c r="CA12" s="4">
        <v>3.33</v>
      </c>
      <c r="CB12" s="4"/>
      <c r="CC12" s="4"/>
      <c r="CD12" s="4" t="s">
        <v>91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4" t="s">
        <v>4006</v>
      </c>
      <c r="DB12" s="183" t="s">
        <v>4443</v>
      </c>
      <c r="DC12" s="183" t="s">
        <v>4443</v>
      </c>
      <c r="DD12" s="9" t="s">
        <v>139</v>
      </c>
      <c r="DE12" s="9" t="s">
        <v>139</v>
      </c>
      <c r="DF12" s="9" t="s">
        <v>5139</v>
      </c>
      <c r="DG12" s="241" t="s">
        <v>4926</v>
      </c>
      <c r="DH12" s="202" t="s">
        <v>4125</v>
      </c>
      <c r="DI12" s="12"/>
      <c r="DJ12" s="12"/>
      <c r="DK12" s="12"/>
      <c r="DL12" s="12" t="s">
        <v>4923</v>
      </c>
      <c r="DM12" s="9" t="s">
        <v>4872</v>
      </c>
      <c r="DN12" s="15" t="s">
        <v>4874</v>
      </c>
    </row>
    <row r="13" spans="1:128" ht="91.9" customHeight="1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5101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10"/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12" t="s">
        <v>1311</v>
      </c>
      <c r="BY13" s="12"/>
      <c r="BZ13" s="12">
        <v>3</v>
      </c>
      <c r="CA13" s="12">
        <v>3</v>
      </c>
      <c r="CB13" s="12"/>
      <c r="CC13" s="12"/>
      <c r="CD13" s="12" t="s">
        <v>2967</v>
      </c>
      <c r="CE13" s="24">
        <v>0.05</v>
      </c>
      <c r="CF13" s="23" t="s">
        <v>2967</v>
      </c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4008</v>
      </c>
      <c r="DB13" s="183" t="s">
        <v>4443</v>
      </c>
      <c r="DC13" s="183" t="s">
        <v>4443</v>
      </c>
      <c r="DD13" s="13" t="s">
        <v>332</v>
      </c>
      <c r="DE13" s="13" t="s">
        <v>332</v>
      </c>
      <c r="DF13" s="13" t="s">
        <v>5140</v>
      </c>
      <c r="DG13" s="90" t="s">
        <v>4476</v>
      </c>
      <c r="DH13" s="202" t="s">
        <v>4126</v>
      </c>
      <c r="DI13" s="12"/>
      <c r="DJ13" s="12"/>
      <c r="DK13" s="12"/>
      <c r="DL13" s="12" t="s">
        <v>4915</v>
      </c>
      <c r="DM13" s="9" t="s">
        <v>4872</v>
      </c>
      <c r="DN13" s="12"/>
    </row>
    <row r="14" spans="1:128" ht="78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5101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10"/>
      <c r="BT14" s="4" t="s">
        <v>34</v>
      </c>
      <c r="BU14" s="12"/>
      <c r="BV14" s="12" t="s">
        <v>34</v>
      </c>
      <c r="BW14" s="12" t="str">
        <f>INDEX([1]DATA!$O$10:$O$285,MATCH(B14,[1]DATA!$C$10:$C$285,0))</f>
        <v>V.07.01.03</v>
      </c>
      <c r="BX14" s="12" t="s">
        <v>1311</v>
      </c>
      <c r="BY14" s="12"/>
      <c r="BZ14" s="12">
        <v>4</v>
      </c>
      <c r="CA14" s="12">
        <v>3.33</v>
      </c>
      <c r="CB14" s="12"/>
      <c r="CC14" s="12"/>
      <c r="CD14" s="12" t="s">
        <v>2967</v>
      </c>
      <c r="CE14" s="12"/>
      <c r="CF14" s="12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4" t="s">
        <v>3835</v>
      </c>
      <c r="CZ14" s="83"/>
      <c r="DA14" s="4" t="s">
        <v>4009</v>
      </c>
      <c r="DB14" s="183" t="s">
        <v>4443</v>
      </c>
      <c r="DC14" s="183" t="s">
        <v>4443</v>
      </c>
      <c r="DD14" s="9" t="s">
        <v>142</v>
      </c>
      <c r="DE14" s="9" t="s">
        <v>142</v>
      </c>
      <c r="DF14" s="9"/>
      <c r="DG14" s="241" t="s">
        <v>4999</v>
      </c>
      <c r="DH14" s="202" t="s">
        <v>4127</v>
      </c>
      <c r="DI14" s="202" t="s">
        <v>4446</v>
      </c>
      <c r="DJ14" s="202" t="s">
        <v>4453</v>
      </c>
      <c r="DK14" s="12"/>
      <c r="DL14" s="12" t="s">
        <v>4927</v>
      </c>
      <c r="DM14" s="9" t="s">
        <v>4872</v>
      </c>
      <c r="DN14" s="15" t="s">
        <v>4874</v>
      </c>
    </row>
    <row r="15" spans="1:128" s="114" customFormat="1" ht="78.75" x14ac:dyDescent="0.25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5101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10"/>
      <c r="BT15" s="4" t="s">
        <v>34</v>
      </c>
      <c r="BU15" s="12"/>
      <c r="BV15" s="12"/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34</v>
      </c>
      <c r="CZ15" s="83"/>
      <c r="DA15" s="4" t="s">
        <v>4012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13" t="s">
        <v>5140</v>
      </c>
      <c r="DG15" s="241" t="s">
        <v>5001</v>
      </c>
      <c r="DH15" s="202" t="s">
        <v>4130</v>
      </c>
      <c r="DI15" s="202" t="s">
        <v>4454</v>
      </c>
      <c r="DJ15" s="12"/>
      <c r="DK15" s="12"/>
      <c r="DL15" s="12" t="s">
        <v>4929</v>
      </c>
      <c r="DM15" s="9" t="s">
        <v>4872</v>
      </c>
      <c r="DN15" s="15" t="s">
        <v>4874</v>
      </c>
    </row>
    <row r="16" spans="1:128" s="114" customFormat="1" ht="78.75" x14ac:dyDescent="0.25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5101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10"/>
      <c r="BT16" s="4" t="s">
        <v>3933</v>
      </c>
      <c r="BU16" s="12"/>
      <c r="BV16" s="12"/>
      <c r="BW16" s="12" t="str">
        <f>INDEX([1]DATA!$O$10:$O$285,MATCH(B16,[1]DATA!$C$10:$C$285,0))</f>
        <v>V.07.01.03</v>
      </c>
      <c r="BX16" s="12" t="s">
        <v>1311</v>
      </c>
      <c r="BY16" s="12"/>
      <c r="BZ16" s="12">
        <v>4</v>
      </c>
      <c r="CA16" s="12">
        <v>3.33</v>
      </c>
      <c r="CB16" s="12"/>
      <c r="CC16" s="12"/>
      <c r="CD16" s="12" t="s">
        <v>2967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79</v>
      </c>
      <c r="CZ16" s="83"/>
      <c r="DA16" s="4" t="s">
        <v>4013</v>
      </c>
      <c r="DB16" s="183" t="s">
        <v>4443</v>
      </c>
      <c r="DC16" s="183" t="s">
        <v>4443</v>
      </c>
      <c r="DD16" s="9" t="s">
        <v>142</v>
      </c>
      <c r="DE16" s="9" t="s">
        <v>142</v>
      </c>
      <c r="DF16" s="9"/>
      <c r="DG16" s="241" t="s">
        <v>5002</v>
      </c>
      <c r="DH16" s="202" t="s">
        <v>4131</v>
      </c>
      <c r="DI16" s="12"/>
      <c r="DJ16" s="12"/>
      <c r="DK16" s="12"/>
      <c r="DL16" s="12" t="s">
        <v>4930</v>
      </c>
      <c r="DM16" s="9" t="s">
        <v>4872</v>
      </c>
      <c r="DN16" s="15" t="s">
        <v>4878</v>
      </c>
    </row>
    <row r="17" spans="1:118" s="114" customFormat="1" ht="63.75" x14ac:dyDescent="0.25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10"/>
      <c r="BT17" s="4" t="s">
        <v>34</v>
      </c>
      <c r="BU17" s="12"/>
      <c r="BV17" s="12"/>
      <c r="BW17" s="12" t="str">
        <f>INDEX([1]DATA!$O$10:$O$285,MATCH(B17,[1]DATA!$C$10:$C$285,0))</f>
        <v>V.07.01.03</v>
      </c>
      <c r="BX17" s="4" t="s">
        <v>1311</v>
      </c>
      <c r="BY17" s="12"/>
      <c r="BZ17" s="4">
        <v>4</v>
      </c>
      <c r="CA17" s="4">
        <v>3.33</v>
      </c>
      <c r="CB17" s="4"/>
      <c r="CC17" s="4"/>
      <c r="CD17" s="4" t="s">
        <v>2967</v>
      </c>
      <c r="CE17" s="4"/>
      <c r="CF17" s="4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34</v>
      </c>
      <c r="CZ17" s="83"/>
      <c r="DA17" s="4" t="s">
        <v>4006</v>
      </c>
      <c r="DB17" s="183" t="s">
        <v>4443</v>
      </c>
      <c r="DC17" s="183" t="s">
        <v>4443</v>
      </c>
      <c r="DD17" s="9" t="s">
        <v>139</v>
      </c>
      <c r="DE17" s="9" t="s">
        <v>139</v>
      </c>
      <c r="DF17" s="9" t="s">
        <v>5139</v>
      </c>
      <c r="DG17" s="241" t="s">
        <v>5003</v>
      </c>
      <c r="DH17" s="202" t="s">
        <v>4132</v>
      </c>
      <c r="DI17" s="202" t="s">
        <v>4373</v>
      </c>
      <c r="DJ17" s="202" t="s">
        <v>4455</v>
      </c>
      <c r="DK17" s="12"/>
      <c r="DL17" s="12" t="s">
        <v>4929</v>
      </c>
      <c r="DM17" s="9" t="s">
        <v>4872</v>
      </c>
      <c r="DN17" s="15" t="s">
        <v>4874</v>
      </c>
    </row>
    <row r="18" spans="1:118" s="114" customFormat="1" ht="94.5" x14ac:dyDescent="0.25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5105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10"/>
      <c r="BT18" s="4" t="s">
        <v>50</v>
      </c>
      <c r="BU18" s="12"/>
      <c r="BV18" s="12" t="s">
        <v>50</v>
      </c>
      <c r="BW18" s="12" t="str">
        <f>INDEX([1]DATA!$O$10:$O$285,MATCH(B18,[1]DATA!$C$10:$C$285,0))</f>
        <v>V.07.01.03</v>
      </c>
      <c r="BX18" s="4" t="s">
        <v>1311</v>
      </c>
      <c r="BY18" s="12"/>
      <c r="BZ18" s="4">
        <v>3</v>
      </c>
      <c r="CA18" s="4">
        <v>3</v>
      </c>
      <c r="CB18" s="4"/>
      <c r="CC18" s="4"/>
      <c r="CD18" s="4" t="s">
        <v>2806</v>
      </c>
      <c r="CE18" s="4" t="s">
        <v>3236</v>
      </c>
      <c r="CF18" s="10" t="s">
        <v>2806</v>
      </c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2837</v>
      </c>
      <c r="CZ18" s="83"/>
      <c r="DA18" s="4" t="s">
        <v>4014</v>
      </c>
      <c r="DB18" s="183" t="s">
        <v>4443</v>
      </c>
      <c r="DC18" s="183" t="s">
        <v>4443</v>
      </c>
      <c r="DD18" s="9" t="s">
        <v>582</v>
      </c>
      <c r="DE18" s="9" t="s">
        <v>582</v>
      </c>
      <c r="DF18" s="9"/>
      <c r="DG18" s="90" t="s">
        <v>5004</v>
      </c>
      <c r="DH18" s="202" t="s">
        <v>4133</v>
      </c>
      <c r="DI18" s="12"/>
      <c r="DJ18" s="12"/>
      <c r="DK18" s="12"/>
      <c r="DL18" s="12" t="s">
        <v>4931</v>
      </c>
      <c r="DM18" s="9" t="s">
        <v>4870</v>
      </c>
      <c r="DN18" s="12"/>
    </row>
    <row r="19" spans="1:118" s="114" customFormat="1" ht="75.599999999999994" customHeight="1" x14ac:dyDescent="0.25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10"/>
      <c r="BT19" s="4" t="s">
        <v>34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5</v>
      </c>
      <c r="CA19" s="12">
        <v>3.66</v>
      </c>
      <c r="CB19" s="17">
        <v>43344</v>
      </c>
      <c r="CC19" s="12"/>
      <c r="CD19" s="17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34</v>
      </c>
      <c r="CZ19" s="83"/>
      <c r="DA19" s="4" t="s">
        <v>4006</v>
      </c>
      <c r="DB19" s="183" t="s">
        <v>4443</v>
      </c>
      <c r="DC19" s="183" t="s">
        <v>4443</v>
      </c>
      <c r="DD19" s="9" t="s">
        <v>152</v>
      </c>
      <c r="DE19" s="9" t="s">
        <v>152</v>
      </c>
      <c r="DF19" s="9" t="s">
        <v>5139</v>
      </c>
      <c r="DG19" s="241" t="s">
        <v>5005</v>
      </c>
      <c r="DH19" s="202" t="s">
        <v>4134</v>
      </c>
      <c r="DI19" s="202" t="s">
        <v>4374</v>
      </c>
      <c r="DJ19" s="12"/>
      <c r="DK19" s="12"/>
      <c r="DL19" s="12" t="s">
        <v>4930</v>
      </c>
      <c r="DM19" s="9" t="s">
        <v>4872</v>
      </c>
      <c r="DN19" s="15" t="s">
        <v>4874</v>
      </c>
    </row>
    <row r="20" spans="1:118" s="114" customFormat="1" ht="78.75" x14ac:dyDescent="0.25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5101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10"/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12" t="s">
        <v>1311</v>
      </c>
      <c r="BY20" s="12"/>
      <c r="BZ20" s="12">
        <v>3</v>
      </c>
      <c r="CA20" s="12">
        <v>3</v>
      </c>
      <c r="CB20" s="12"/>
      <c r="CC20" s="12"/>
      <c r="CD20" s="12" t="s">
        <v>91</v>
      </c>
      <c r="CE20" s="12"/>
      <c r="CF20" s="12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4015</v>
      </c>
      <c r="DB20" s="183" t="s">
        <v>4443</v>
      </c>
      <c r="DC20" s="183" t="s">
        <v>4443</v>
      </c>
      <c r="DD20" s="9" t="s">
        <v>225</v>
      </c>
      <c r="DE20" s="9" t="s">
        <v>225</v>
      </c>
      <c r="DF20" s="13" t="s">
        <v>5140</v>
      </c>
      <c r="DG20" s="241" t="s">
        <v>5006</v>
      </c>
      <c r="DH20" s="202" t="s">
        <v>4135</v>
      </c>
      <c r="DI20" s="202" t="s">
        <v>4375</v>
      </c>
      <c r="DJ20" s="12"/>
      <c r="DK20" s="12"/>
      <c r="DL20" s="12" t="s">
        <v>4927</v>
      </c>
      <c r="DM20" s="9" t="s">
        <v>4872</v>
      </c>
      <c r="DN20" s="15" t="s">
        <v>4878</v>
      </c>
    </row>
    <row r="21" spans="1:118" s="114" customFormat="1" ht="78.75" x14ac:dyDescent="0.25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5101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10"/>
      <c r="BT21" s="4" t="s">
        <v>34</v>
      </c>
      <c r="BU21" s="12"/>
      <c r="BV21" s="12" t="s">
        <v>34</v>
      </c>
      <c r="BW21" s="12" t="str">
        <f>INDEX([1]DATA!$O$10:$O$285,MATCH(B21,[1]DATA!$C$10:$C$285,0))</f>
        <v>V.07.01.03</v>
      </c>
      <c r="BX21" s="12" t="s">
        <v>1311</v>
      </c>
      <c r="BY21" s="12"/>
      <c r="BZ21" s="12">
        <v>3</v>
      </c>
      <c r="CA21" s="12">
        <v>3</v>
      </c>
      <c r="CB21" s="12"/>
      <c r="CC21" s="12"/>
      <c r="CD21" s="12" t="s">
        <v>2961</v>
      </c>
      <c r="CE21" s="12"/>
      <c r="CF21" s="12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2875</v>
      </c>
      <c r="CZ21" s="83"/>
      <c r="DA21" s="4" t="s">
        <v>4016</v>
      </c>
      <c r="DB21" s="183" t="s">
        <v>4443</v>
      </c>
      <c r="DC21" s="183" t="s">
        <v>4443</v>
      </c>
      <c r="DD21" s="9" t="s">
        <v>696</v>
      </c>
      <c r="DE21" s="9" t="s">
        <v>696</v>
      </c>
      <c r="DF21" s="9"/>
      <c r="DG21" s="241" t="s">
        <v>5007</v>
      </c>
      <c r="DH21" s="202" t="s">
        <v>4136</v>
      </c>
      <c r="DI21" s="202" t="s">
        <v>4376</v>
      </c>
      <c r="DJ21" s="12"/>
      <c r="DK21" s="12"/>
      <c r="DL21" s="12" t="s">
        <v>4932</v>
      </c>
      <c r="DM21" s="9" t="s">
        <v>4872</v>
      </c>
      <c r="DN21" s="15" t="s">
        <v>4878</v>
      </c>
    </row>
    <row r="22" spans="1:118" s="114" customFormat="1" ht="121.9" customHeight="1" x14ac:dyDescent="0.25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5102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314">
        <v>41354</v>
      </c>
      <c r="BS22" s="314"/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1</v>
      </c>
      <c r="CA22" s="12">
        <v>2.34</v>
      </c>
      <c r="CB22" s="12"/>
      <c r="CC22" s="12"/>
      <c r="CD22" s="12"/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2816</v>
      </c>
      <c r="CZ22" s="83"/>
      <c r="DA22" s="4" t="s">
        <v>4017</v>
      </c>
      <c r="DB22" s="183" t="s">
        <v>4443</v>
      </c>
      <c r="DC22" s="183" t="s">
        <v>4443</v>
      </c>
      <c r="DD22" s="13" t="s">
        <v>2806</v>
      </c>
      <c r="DE22" s="13" t="s">
        <v>2806</v>
      </c>
      <c r="DF22" s="13"/>
      <c r="DG22" s="90" t="s">
        <v>4880</v>
      </c>
      <c r="DH22" s="202" t="s">
        <v>4377</v>
      </c>
      <c r="DI22" s="12"/>
      <c r="DJ22" s="12"/>
      <c r="DK22" s="12"/>
      <c r="DL22" s="12" t="s">
        <v>4933</v>
      </c>
      <c r="DM22" s="13" t="s">
        <v>4870</v>
      </c>
      <c r="DN22" s="12"/>
    </row>
    <row r="23" spans="1:118" s="114" customFormat="1" ht="81" customHeight="1" x14ac:dyDescent="0.25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314">
        <v>43420</v>
      </c>
      <c r="BS23" s="314"/>
      <c r="BT23" s="12" t="s">
        <v>1243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2</v>
      </c>
      <c r="CA23" s="12">
        <v>2.67</v>
      </c>
      <c r="CB23" s="12"/>
      <c r="CC23" s="12"/>
      <c r="CD23" s="12"/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12" t="s">
        <v>1321</v>
      </c>
      <c r="CZ23" s="83"/>
      <c r="DA23" s="17">
        <v>40379</v>
      </c>
      <c r="DB23" s="183" t="s">
        <v>4443</v>
      </c>
      <c r="DC23" s="184" t="s">
        <v>4443</v>
      </c>
      <c r="DD23" s="15" t="s">
        <v>2877</v>
      </c>
      <c r="DE23" s="15" t="s">
        <v>2877</v>
      </c>
      <c r="DF23" s="15"/>
      <c r="DG23" s="90" t="s">
        <v>5009</v>
      </c>
      <c r="DH23" s="202" t="s">
        <v>4379</v>
      </c>
      <c r="DI23" s="12"/>
      <c r="DJ23" s="12"/>
      <c r="DK23" s="12"/>
      <c r="DL23" s="12" t="s">
        <v>4927</v>
      </c>
      <c r="DM23" s="9" t="s">
        <v>4872</v>
      </c>
      <c r="DN23" s="12"/>
    </row>
    <row r="24" spans="1:118" s="435" customFormat="1" ht="59.45" customHeight="1" x14ac:dyDescent="0.25">
      <c r="A24" s="420"/>
      <c r="B24" s="421" t="s">
        <v>4905</v>
      </c>
      <c r="C24" s="422"/>
      <c r="D24" s="422"/>
      <c r="E24" s="422"/>
      <c r="F24" s="422"/>
      <c r="G24" s="422"/>
      <c r="H24" s="422"/>
      <c r="I24" s="422"/>
      <c r="J24" s="422"/>
      <c r="K24" s="422">
        <f t="shared" si="3"/>
        <v>2019</v>
      </c>
      <c r="L24" s="422"/>
      <c r="M24" s="420"/>
      <c r="N24" s="313"/>
      <c r="O24" s="423"/>
      <c r="P24" s="420"/>
      <c r="Q24" s="420"/>
      <c r="R24" s="424"/>
      <c r="S24" s="424"/>
      <c r="T24" s="422"/>
      <c r="U24" s="423"/>
      <c r="V24" s="422"/>
      <c r="W24" s="422"/>
      <c r="X24" s="423"/>
      <c r="Y24" s="420"/>
      <c r="Z24" s="422"/>
      <c r="AA24" s="422"/>
      <c r="AB24" s="423"/>
      <c r="AC24" s="420"/>
      <c r="AD24" s="313"/>
      <c r="AE24" s="420"/>
      <c r="AF24" s="422"/>
      <c r="AG24" s="423"/>
      <c r="AH24" s="420"/>
      <c r="AI24" s="313"/>
      <c r="AJ24" s="422"/>
      <c r="AK24" s="422"/>
      <c r="AL24" s="422"/>
      <c r="AM24" s="422"/>
      <c r="AN24" s="423"/>
      <c r="AO24" s="423"/>
      <c r="AP24" s="423"/>
      <c r="AQ24" s="422"/>
      <c r="AR24" s="422"/>
      <c r="AS24" s="423"/>
      <c r="AT24" s="313"/>
      <c r="AU24" s="313"/>
      <c r="AV24" s="313"/>
      <c r="AW24" s="425"/>
      <c r="AX24" s="425"/>
      <c r="AY24" s="422"/>
      <c r="AZ24" s="422"/>
      <c r="BA24" s="423"/>
      <c r="BB24" s="423"/>
      <c r="BC24" s="422"/>
      <c r="BD24" s="422"/>
      <c r="BE24" s="422"/>
      <c r="BF24" s="422"/>
      <c r="BG24" s="422"/>
      <c r="BH24" s="423"/>
      <c r="BI24" s="422"/>
      <c r="BJ24" s="313"/>
      <c r="BK24" s="422"/>
      <c r="BL24" s="422"/>
      <c r="BM24" s="422"/>
      <c r="BN24" s="313"/>
      <c r="BO24" s="422"/>
      <c r="BP24" s="422"/>
      <c r="BQ24" s="426"/>
      <c r="BR24" s="427"/>
      <c r="BS24" s="427"/>
      <c r="BT24" s="422"/>
      <c r="BU24" s="422"/>
      <c r="BV24" s="422"/>
      <c r="BW24" s="422"/>
      <c r="BX24" s="422"/>
      <c r="BY24" s="422"/>
      <c r="BZ24" s="422"/>
      <c r="CA24" s="422"/>
      <c r="CB24" s="422"/>
      <c r="CC24" s="422"/>
      <c r="CD24" s="422"/>
      <c r="CE24" s="422"/>
      <c r="CF24" s="422"/>
      <c r="CG24" s="428"/>
      <c r="CH24" s="428"/>
      <c r="CI24" s="428"/>
      <c r="CJ24" s="428"/>
      <c r="CK24" s="428"/>
      <c r="CL24" s="428"/>
      <c r="CM24" s="428"/>
      <c r="CN24" s="428"/>
      <c r="CO24" s="428"/>
      <c r="CP24" s="428"/>
      <c r="CQ24" s="428"/>
      <c r="CR24" s="428"/>
      <c r="CS24" s="428"/>
      <c r="CT24" s="428"/>
      <c r="CU24" s="428"/>
      <c r="CV24" s="428"/>
      <c r="CW24" s="428"/>
      <c r="CX24" s="428"/>
      <c r="CY24" s="422"/>
      <c r="CZ24" s="429"/>
      <c r="DA24" s="430"/>
      <c r="DB24" s="431"/>
      <c r="DC24" s="432"/>
      <c r="DD24" s="420"/>
      <c r="DE24" s="420"/>
      <c r="DF24" s="420"/>
      <c r="DG24" s="433"/>
      <c r="DH24" s="434"/>
      <c r="DI24" s="422"/>
      <c r="DJ24" s="422"/>
      <c r="DK24" s="422"/>
      <c r="DL24" s="422"/>
      <c r="DM24" s="243"/>
      <c r="DN24" s="422"/>
    </row>
    <row r="25" spans="1:118" s="435" customFormat="1" ht="68.45" customHeight="1" x14ac:dyDescent="0.25">
      <c r="A25" s="420" t="s">
        <v>1044</v>
      </c>
      <c r="B25" s="436" t="s">
        <v>205</v>
      </c>
      <c r="C25" s="422" t="s">
        <v>1245</v>
      </c>
      <c r="D25" s="422"/>
      <c r="E25" s="422"/>
      <c r="F25" s="422" t="s">
        <v>1245</v>
      </c>
      <c r="G25" s="313" t="s">
        <v>20</v>
      </c>
      <c r="H25" s="422" t="str">
        <f t="shared" si="0"/>
        <v>01</v>
      </c>
      <c r="I25" s="422" t="str">
        <f t="shared" si="1"/>
        <v>07</v>
      </c>
      <c r="J25" s="422" t="str">
        <f t="shared" si="2"/>
        <v>1965</v>
      </c>
      <c r="K25" s="422">
        <f t="shared" si="3"/>
        <v>54</v>
      </c>
      <c r="L25" s="313" t="s">
        <v>1410</v>
      </c>
      <c r="M25" s="313" t="s">
        <v>206</v>
      </c>
      <c r="N25" s="313" t="s">
        <v>3219</v>
      </c>
      <c r="O25" s="423"/>
      <c r="P25" s="437" t="s">
        <v>3841</v>
      </c>
      <c r="Q25" s="438" t="s">
        <v>3842</v>
      </c>
      <c r="R25" s="424" t="s">
        <v>3093</v>
      </c>
      <c r="S25" s="424" t="s">
        <v>3318</v>
      </c>
      <c r="T25" s="422" t="s">
        <v>3321</v>
      </c>
      <c r="U25" s="423"/>
      <c r="V25" s="422" t="s">
        <v>3463</v>
      </c>
      <c r="W25" s="424" t="s">
        <v>2500</v>
      </c>
      <c r="X25" s="423"/>
      <c r="Y25" s="424" t="s">
        <v>2501</v>
      </c>
      <c r="Z25" s="424" t="s">
        <v>2502</v>
      </c>
      <c r="AA25" s="422" t="s">
        <v>3722</v>
      </c>
      <c r="AB25" s="423"/>
      <c r="AC25" s="243" t="s">
        <v>194</v>
      </c>
      <c r="AD25" s="313" t="s">
        <v>35</v>
      </c>
      <c r="AE25" s="243" t="s">
        <v>194</v>
      </c>
      <c r="AF25" s="313" t="s">
        <v>25</v>
      </c>
      <c r="AG25" s="423"/>
      <c r="AH25" s="243" t="s">
        <v>207</v>
      </c>
      <c r="AI25" s="313" t="s">
        <v>74</v>
      </c>
      <c r="AJ25" s="312" t="s">
        <v>3224</v>
      </c>
      <c r="AK25" s="422">
        <v>0.35</v>
      </c>
      <c r="AL25" s="243" t="s">
        <v>3223</v>
      </c>
      <c r="AM25" s="422"/>
      <c r="AN25" s="423"/>
      <c r="AO25" s="423"/>
      <c r="AP25" s="423"/>
      <c r="AQ25" s="313" t="s">
        <v>22</v>
      </c>
      <c r="AR25" s="313"/>
      <c r="AS25" s="423"/>
      <c r="AT25" s="313" t="s">
        <v>28</v>
      </c>
      <c r="AU25" s="313" t="s">
        <v>29</v>
      </c>
      <c r="AV25" s="313" t="s">
        <v>37</v>
      </c>
      <c r="AW25" s="425" t="str">
        <f>INDEX([1]DATA!$W$10:$W$285,MATCH(B25,[1]DATA!$C$10:$C$285,0))</f>
        <v>Thạc sĩ</v>
      </c>
      <c r="AX25" s="425" t="str">
        <f>INDEX([1]DATA!$X$10:$X$285,MATCH(B25,[1]DATA!$C$10:$C$285,0))</f>
        <v>Thiết bị mạng và nhà máy điện</v>
      </c>
      <c r="AY25" s="313" t="s">
        <v>209</v>
      </c>
      <c r="AZ25" s="313"/>
      <c r="BA25" s="423"/>
      <c r="BB25" s="423"/>
      <c r="BC25" s="313" t="s">
        <v>3014</v>
      </c>
      <c r="BD25" s="312" t="s">
        <v>3923</v>
      </c>
      <c r="BE25" s="313" t="s">
        <v>1253</v>
      </c>
      <c r="BF25" s="313"/>
      <c r="BG25" s="313" t="s">
        <v>2872</v>
      </c>
      <c r="BH25" s="423"/>
      <c r="BI25" s="422" t="str">
        <f>INDEX([1]DATA!$Z$10:$Z$285,MATCH(B25,[1]DATA!$C$10:$C$285,0))</f>
        <v>Sơ cấp</v>
      </c>
      <c r="BJ25" s="313" t="s">
        <v>37</v>
      </c>
      <c r="BK25" s="313" t="s">
        <v>47</v>
      </c>
      <c r="BL25" s="313" t="s">
        <v>22</v>
      </c>
      <c r="BM25" s="313" t="s">
        <v>48</v>
      </c>
      <c r="BN25" s="313" t="s">
        <v>1321</v>
      </c>
      <c r="BO25" s="313" t="s">
        <v>1273</v>
      </c>
      <c r="BP25" s="313"/>
      <c r="BQ25" s="423"/>
      <c r="BR25" s="427">
        <v>35943</v>
      </c>
      <c r="BS25" s="427" t="s">
        <v>5185</v>
      </c>
      <c r="BT25" s="313" t="s">
        <v>34</v>
      </c>
      <c r="BU25" s="422"/>
      <c r="BV25" s="422"/>
      <c r="BW25" s="422" t="str">
        <f>INDEX([1]DATA!$O$10:$O$285,MATCH(B25,[1]DATA!$C$10:$C$285,0))</f>
        <v>V.07.01.03</v>
      </c>
      <c r="BX25" s="313" t="s">
        <v>1311</v>
      </c>
      <c r="BY25" s="422"/>
      <c r="BZ25" s="313">
        <v>6</v>
      </c>
      <c r="CA25" s="313">
        <v>3.99</v>
      </c>
      <c r="CB25" s="313"/>
      <c r="CC25" s="313"/>
      <c r="CD25" s="313" t="s">
        <v>1318</v>
      </c>
      <c r="CE25" s="313"/>
      <c r="CF25" s="313"/>
      <c r="CG25" s="428"/>
      <c r="CH25" s="428"/>
      <c r="CI25" s="428"/>
      <c r="CJ25" s="428"/>
      <c r="CK25" s="428"/>
      <c r="CL25" s="428"/>
      <c r="CM25" s="428"/>
      <c r="CN25" s="428"/>
      <c r="CO25" s="428"/>
      <c r="CP25" s="428"/>
      <c r="CQ25" s="428"/>
      <c r="CR25" s="428"/>
      <c r="CS25" s="428"/>
      <c r="CT25" s="428"/>
      <c r="CU25" s="428"/>
      <c r="CV25" s="428"/>
      <c r="CW25" s="428"/>
      <c r="CX25" s="428"/>
      <c r="CY25" s="313" t="s">
        <v>34</v>
      </c>
      <c r="CZ25" s="439" t="s">
        <v>3963</v>
      </c>
      <c r="DA25" s="313" t="s">
        <v>4019</v>
      </c>
      <c r="DB25" s="431" t="s">
        <v>4443</v>
      </c>
      <c r="DC25" s="431" t="s">
        <v>4443</v>
      </c>
      <c r="DD25" s="243" t="s">
        <v>207</v>
      </c>
      <c r="DE25" s="243" t="s">
        <v>194</v>
      </c>
      <c r="DF25" s="243" t="s">
        <v>5141</v>
      </c>
      <c r="DG25" s="440" t="s">
        <v>5010</v>
      </c>
      <c r="DH25" s="434" t="s">
        <v>4137</v>
      </c>
      <c r="DI25" s="422"/>
      <c r="DJ25" s="422"/>
      <c r="DK25" s="422"/>
      <c r="DL25" s="422" t="s">
        <v>4936</v>
      </c>
      <c r="DM25" s="243" t="s">
        <v>4872</v>
      </c>
      <c r="DN25" s="420" t="s">
        <v>4882</v>
      </c>
    </row>
    <row r="26" spans="1:118" s="435" customFormat="1" ht="60" customHeight="1" x14ac:dyDescent="0.25">
      <c r="A26" s="420" t="s">
        <v>1045</v>
      </c>
      <c r="B26" s="436" t="s">
        <v>263</v>
      </c>
      <c r="C26" s="422" t="s">
        <v>1245</v>
      </c>
      <c r="D26" s="422"/>
      <c r="E26" s="422"/>
      <c r="F26" s="422" t="s">
        <v>1245</v>
      </c>
      <c r="G26" s="313" t="s">
        <v>20</v>
      </c>
      <c r="H26" s="422" t="str">
        <f t="shared" si="0"/>
        <v>09</v>
      </c>
      <c r="I26" s="422" t="str">
        <f t="shared" si="1"/>
        <v>04</v>
      </c>
      <c r="J26" s="422" t="str">
        <f t="shared" si="2"/>
        <v>1972</v>
      </c>
      <c r="K26" s="422">
        <f t="shared" si="3"/>
        <v>47</v>
      </c>
      <c r="L26" s="313" t="s">
        <v>1367</v>
      </c>
      <c r="M26" s="313" t="s">
        <v>264</v>
      </c>
      <c r="N26" s="313" t="s">
        <v>3219</v>
      </c>
      <c r="O26" s="423"/>
      <c r="P26" s="424" t="s">
        <v>1757</v>
      </c>
      <c r="Q26" s="441" t="s">
        <v>1758</v>
      </c>
      <c r="R26" s="424" t="s">
        <v>1498</v>
      </c>
      <c r="S26" s="424" t="s">
        <v>3318</v>
      </c>
      <c r="T26" s="422" t="s">
        <v>3320</v>
      </c>
      <c r="U26" s="423"/>
      <c r="V26" s="422" t="s">
        <v>3464</v>
      </c>
      <c r="W26" s="424" t="s">
        <v>1759</v>
      </c>
      <c r="X26" s="423"/>
      <c r="Y26" s="424" t="s">
        <v>1760</v>
      </c>
      <c r="Z26" s="424" t="s">
        <v>1761</v>
      </c>
      <c r="AA26" s="422" t="s">
        <v>3723</v>
      </c>
      <c r="AB26" s="423"/>
      <c r="AC26" s="243" t="s">
        <v>265</v>
      </c>
      <c r="AD26" s="313" t="s">
        <v>35</v>
      </c>
      <c r="AE26" s="243" t="s">
        <v>265</v>
      </c>
      <c r="AF26" s="313" t="s">
        <v>25</v>
      </c>
      <c r="AG26" s="423"/>
      <c r="AH26" s="243" t="s">
        <v>265</v>
      </c>
      <c r="AI26" s="313" t="s">
        <v>171</v>
      </c>
      <c r="AJ26" s="312" t="s">
        <v>3311</v>
      </c>
      <c r="AK26" s="420" t="s">
        <v>3312</v>
      </c>
      <c r="AL26" s="442" t="s">
        <v>3313</v>
      </c>
      <c r="AM26" s="422"/>
      <c r="AN26" s="423"/>
      <c r="AO26" s="423"/>
      <c r="AP26" s="423"/>
      <c r="AQ26" s="243" t="s">
        <v>266</v>
      </c>
      <c r="AR26" s="243" t="s">
        <v>1245</v>
      </c>
      <c r="AS26" s="423"/>
      <c r="AT26" s="313" t="s">
        <v>28</v>
      </c>
      <c r="AU26" s="313" t="s">
        <v>29</v>
      </c>
      <c r="AV26" s="313" t="s">
        <v>37</v>
      </c>
      <c r="AW26" s="425" t="str">
        <f>INDEX([1]DATA!$W$10:$W$285,MATCH(B26,[1]DATA!$C$10:$C$285,0))</f>
        <v>Thạc sĩ</v>
      </c>
      <c r="AX26" s="425" t="str">
        <f>INDEX([1]DATA!$X$10:$X$285,MATCH(B26,[1]DATA!$C$10:$C$285,0))</f>
        <v>Tự động hóa</v>
      </c>
      <c r="AY26" s="313" t="s">
        <v>268</v>
      </c>
      <c r="AZ26" s="313"/>
      <c r="BA26" s="423"/>
      <c r="BB26" s="423"/>
      <c r="BC26" s="313" t="s">
        <v>3070</v>
      </c>
      <c r="BD26" s="312" t="s">
        <v>3909</v>
      </c>
      <c r="BE26" s="313" t="s">
        <v>1247</v>
      </c>
      <c r="BF26" s="312"/>
      <c r="BG26" s="312" t="s">
        <v>1442</v>
      </c>
      <c r="BH26" s="423"/>
      <c r="BI26" s="422" t="str">
        <f>INDEX([1]DATA!$Z$10:$Z$285,MATCH(B26,[1]DATA!$C$10:$C$285,0))</f>
        <v>Sơ cấp</v>
      </c>
      <c r="BJ26" s="313" t="s">
        <v>37</v>
      </c>
      <c r="BK26" s="313" t="s">
        <v>47</v>
      </c>
      <c r="BL26" s="313" t="s">
        <v>22</v>
      </c>
      <c r="BM26" s="313" t="s">
        <v>22</v>
      </c>
      <c r="BN26" s="313" t="s">
        <v>3833</v>
      </c>
      <c r="BO26" s="313" t="s">
        <v>79</v>
      </c>
      <c r="BP26" s="313"/>
      <c r="BQ26" s="423"/>
      <c r="BR26" s="427">
        <v>37553</v>
      </c>
      <c r="BS26" s="427" t="s">
        <v>5186</v>
      </c>
      <c r="BT26" s="313" t="s">
        <v>1243</v>
      </c>
      <c r="BU26" s="422"/>
      <c r="BV26" s="422"/>
      <c r="BW26" s="422" t="str">
        <f>INDEX([1]DATA!$O$10:$O$285,MATCH(B26,[1]DATA!$C$10:$C$285,0))</f>
        <v>V.07.01.03</v>
      </c>
      <c r="BX26" s="313" t="s">
        <v>1311</v>
      </c>
      <c r="BY26" s="420" t="s">
        <v>3113</v>
      </c>
      <c r="BZ26" s="313">
        <v>9</v>
      </c>
      <c r="CA26" s="313">
        <v>4.9800000000000004</v>
      </c>
      <c r="CB26" s="312" t="s">
        <v>3111</v>
      </c>
      <c r="CC26" s="313"/>
      <c r="CD26" s="312" t="s">
        <v>3111</v>
      </c>
      <c r="CE26" s="313" t="s">
        <v>3112</v>
      </c>
      <c r="CF26" s="312" t="s">
        <v>3105</v>
      </c>
      <c r="CG26" s="428"/>
      <c r="CH26" s="428"/>
      <c r="CI26" s="428"/>
      <c r="CJ26" s="428"/>
      <c r="CK26" s="428"/>
      <c r="CL26" s="428"/>
      <c r="CM26" s="428"/>
      <c r="CN26" s="428"/>
      <c r="CO26" s="428"/>
      <c r="CP26" s="428"/>
      <c r="CQ26" s="428"/>
      <c r="CR26" s="428"/>
      <c r="CS26" s="428"/>
      <c r="CT26" s="428"/>
      <c r="CU26" s="428"/>
      <c r="CV26" s="428"/>
      <c r="CW26" s="428"/>
      <c r="CX26" s="428"/>
      <c r="CY26" s="313" t="s">
        <v>1321</v>
      </c>
      <c r="CZ26" s="429"/>
      <c r="DA26" s="313" t="s">
        <v>4020</v>
      </c>
      <c r="DB26" s="431" t="s">
        <v>4443</v>
      </c>
      <c r="DC26" s="432" t="s">
        <v>4443</v>
      </c>
      <c r="DD26" s="243" t="s">
        <v>265</v>
      </c>
      <c r="DE26" s="243" t="s">
        <v>265</v>
      </c>
      <c r="DF26" s="243" t="s">
        <v>1248</v>
      </c>
      <c r="DG26" s="420" t="s">
        <v>5011</v>
      </c>
      <c r="DH26" s="434" t="s">
        <v>4138</v>
      </c>
      <c r="DI26" s="422"/>
      <c r="DJ26" s="422"/>
      <c r="DK26" s="422"/>
      <c r="DL26" s="422" t="s">
        <v>4935</v>
      </c>
      <c r="DM26" s="243" t="s">
        <v>4872</v>
      </c>
      <c r="DN26" s="420" t="s">
        <v>4882</v>
      </c>
    </row>
    <row r="27" spans="1:118" s="435" customFormat="1" ht="60" customHeight="1" x14ac:dyDescent="0.25">
      <c r="A27" s="420" t="s">
        <v>1046</v>
      </c>
      <c r="B27" s="436" t="s">
        <v>303</v>
      </c>
      <c r="C27" s="422" t="s">
        <v>1245</v>
      </c>
      <c r="D27" s="422"/>
      <c r="E27" s="422"/>
      <c r="F27" s="422" t="s">
        <v>1245</v>
      </c>
      <c r="G27" s="313" t="s">
        <v>20</v>
      </c>
      <c r="H27" s="422" t="str">
        <f t="shared" si="0"/>
        <v>14</v>
      </c>
      <c r="I27" s="422" t="str">
        <f t="shared" si="1"/>
        <v>05</v>
      </c>
      <c r="J27" s="422" t="str">
        <f t="shared" si="2"/>
        <v>1979</v>
      </c>
      <c r="K27" s="422">
        <f t="shared" si="3"/>
        <v>40</v>
      </c>
      <c r="L27" s="313" t="s">
        <v>1409</v>
      </c>
      <c r="M27" s="313" t="s">
        <v>304</v>
      </c>
      <c r="N27" s="313" t="s">
        <v>3219</v>
      </c>
      <c r="O27" s="423"/>
      <c r="P27" s="424" t="s">
        <v>2490</v>
      </c>
      <c r="Q27" s="441" t="s">
        <v>2491</v>
      </c>
      <c r="R27" s="424" t="s">
        <v>1498</v>
      </c>
      <c r="S27" s="424" t="s">
        <v>3318</v>
      </c>
      <c r="T27" s="422" t="s">
        <v>3101</v>
      </c>
      <c r="U27" s="423"/>
      <c r="V27" s="422" t="s">
        <v>3465</v>
      </c>
      <c r="W27" s="424" t="s">
        <v>2492</v>
      </c>
      <c r="X27" s="423"/>
      <c r="Y27" s="424" t="s">
        <v>2493</v>
      </c>
      <c r="Z27" s="424" t="s">
        <v>2494</v>
      </c>
      <c r="AA27" s="422" t="s">
        <v>3724</v>
      </c>
      <c r="AB27" s="423"/>
      <c r="AC27" s="243" t="s">
        <v>113</v>
      </c>
      <c r="AD27" s="313" t="s">
        <v>35</v>
      </c>
      <c r="AE27" s="243" t="s">
        <v>113</v>
      </c>
      <c r="AF27" s="313" t="s">
        <v>104</v>
      </c>
      <c r="AG27" s="423"/>
      <c r="AH27" s="243" t="s">
        <v>113</v>
      </c>
      <c r="AI27" s="313" t="s">
        <v>260</v>
      </c>
      <c r="AJ27" s="313" t="s">
        <v>260</v>
      </c>
      <c r="AK27" s="422"/>
      <c r="AL27" s="243" t="s">
        <v>105</v>
      </c>
      <c r="AM27" s="422"/>
      <c r="AN27" s="423"/>
      <c r="AO27" s="423"/>
      <c r="AP27" s="423"/>
      <c r="AQ27" s="313" t="s">
        <v>22</v>
      </c>
      <c r="AR27" s="313"/>
      <c r="AS27" s="423"/>
      <c r="AT27" s="313" t="s">
        <v>28</v>
      </c>
      <c r="AU27" s="313" t="s">
        <v>29</v>
      </c>
      <c r="AV27" s="313" t="s">
        <v>37</v>
      </c>
      <c r="AW27" s="425" t="str">
        <f>INDEX([1]DATA!$W$10:$W$285,MATCH(B27,[1]DATA!$C$10:$C$285,0))</f>
        <v>Thạc sĩ</v>
      </c>
      <c r="AX27" s="425" t="str">
        <f>INDEX([1]DATA!$X$10:$X$285,MATCH(B27,[1]DATA!$C$10:$C$285,0))</f>
        <v>Thiết bị mạng và nhà máy điện</v>
      </c>
      <c r="AY27" s="313" t="s">
        <v>209</v>
      </c>
      <c r="AZ27" s="313"/>
      <c r="BA27" s="423"/>
      <c r="BB27" s="423"/>
      <c r="BC27" s="313" t="s">
        <v>3070</v>
      </c>
      <c r="BD27" s="313"/>
      <c r="BE27" s="313" t="s">
        <v>1247</v>
      </c>
      <c r="BF27" s="312"/>
      <c r="BG27" s="312" t="s">
        <v>1442</v>
      </c>
      <c r="BH27" s="423"/>
      <c r="BI27" s="422" t="str">
        <f>INDEX([1]DATA!$Z$10:$Z$285,MATCH(B27,[1]DATA!$C$10:$C$285,0))</f>
        <v>Sơ cấp</v>
      </c>
      <c r="BJ27" s="313" t="s">
        <v>37</v>
      </c>
      <c r="BK27" s="313" t="s">
        <v>47</v>
      </c>
      <c r="BL27" s="313" t="s">
        <v>22</v>
      </c>
      <c r="BM27" s="313" t="s">
        <v>22</v>
      </c>
      <c r="BN27" s="313" t="s">
        <v>2870</v>
      </c>
      <c r="BO27" s="313" t="s">
        <v>2868</v>
      </c>
      <c r="BP27" s="313"/>
      <c r="BQ27" s="423"/>
      <c r="BR27" s="427">
        <v>43393</v>
      </c>
      <c r="BS27" s="427" t="s">
        <v>5156</v>
      </c>
      <c r="BT27" s="313" t="s">
        <v>34</v>
      </c>
      <c r="BU27" s="422"/>
      <c r="BV27" s="422"/>
      <c r="BW27" s="422" t="str">
        <f>INDEX([1]DATA!$O$10:$O$285,MATCH(B27,[1]DATA!$C$10:$C$285,0))</f>
        <v>V.07.01.03</v>
      </c>
      <c r="BX27" s="313" t="s">
        <v>1311</v>
      </c>
      <c r="BY27" s="422"/>
      <c r="BZ27" s="313">
        <v>5</v>
      </c>
      <c r="CA27" s="313">
        <v>3.66</v>
      </c>
      <c r="CB27" s="313"/>
      <c r="CC27" s="313"/>
      <c r="CD27" s="313" t="s">
        <v>1318</v>
      </c>
      <c r="CE27" s="313"/>
      <c r="CF27" s="313"/>
      <c r="CG27" s="428"/>
      <c r="CH27" s="428"/>
      <c r="CI27" s="428"/>
      <c r="CJ27" s="428"/>
      <c r="CK27" s="428"/>
      <c r="CL27" s="428"/>
      <c r="CM27" s="428"/>
      <c r="CN27" s="428"/>
      <c r="CO27" s="428"/>
      <c r="CP27" s="428"/>
      <c r="CQ27" s="428"/>
      <c r="CR27" s="428"/>
      <c r="CS27" s="428"/>
      <c r="CT27" s="428"/>
      <c r="CU27" s="428"/>
      <c r="CV27" s="428"/>
      <c r="CW27" s="428"/>
      <c r="CX27" s="428"/>
      <c r="CY27" s="313" t="s">
        <v>34</v>
      </c>
      <c r="CZ27" s="429"/>
      <c r="DA27" s="313" t="s">
        <v>4021</v>
      </c>
      <c r="DB27" s="431" t="s">
        <v>4443</v>
      </c>
      <c r="DC27" s="431" t="s">
        <v>4443</v>
      </c>
      <c r="DD27" s="243" t="s">
        <v>113</v>
      </c>
      <c r="DE27" s="243" t="s">
        <v>113</v>
      </c>
      <c r="DF27" s="243" t="s">
        <v>5141</v>
      </c>
      <c r="DG27" s="443" t="s">
        <v>5012</v>
      </c>
      <c r="DH27" s="434" t="s">
        <v>4178</v>
      </c>
      <c r="DI27" s="434" t="s">
        <v>4380</v>
      </c>
      <c r="DJ27" s="422"/>
      <c r="DK27" s="422"/>
      <c r="DL27" s="422" t="s">
        <v>4929</v>
      </c>
      <c r="DM27" s="243" t="s">
        <v>4872</v>
      </c>
      <c r="DN27" s="420" t="s">
        <v>4878</v>
      </c>
    </row>
    <row r="28" spans="1:118" s="435" customFormat="1" ht="60" customHeight="1" x14ac:dyDescent="0.25">
      <c r="A28" s="420" t="s">
        <v>1047</v>
      </c>
      <c r="B28" s="436" t="s">
        <v>285</v>
      </c>
      <c r="C28" s="422" t="s">
        <v>1245</v>
      </c>
      <c r="D28" s="422"/>
      <c r="E28" s="422"/>
      <c r="F28" s="422" t="s">
        <v>1245</v>
      </c>
      <c r="G28" s="313" t="s">
        <v>20</v>
      </c>
      <c r="H28" s="422" t="str">
        <f t="shared" si="0"/>
        <v>16</v>
      </c>
      <c r="I28" s="422" t="str">
        <f t="shared" si="1"/>
        <v>11</v>
      </c>
      <c r="J28" s="422" t="str">
        <f t="shared" si="2"/>
        <v>1966</v>
      </c>
      <c r="K28" s="422">
        <f t="shared" si="3"/>
        <v>53</v>
      </c>
      <c r="L28" s="313" t="s">
        <v>1412</v>
      </c>
      <c r="M28" s="313" t="s">
        <v>286</v>
      </c>
      <c r="N28" s="313" t="s">
        <v>3219</v>
      </c>
      <c r="O28" s="423"/>
      <c r="P28" s="424" t="s">
        <v>2690</v>
      </c>
      <c r="Q28" s="441" t="s">
        <v>2691</v>
      </c>
      <c r="R28" s="424" t="s">
        <v>1498</v>
      </c>
      <c r="S28" s="424" t="s">
        <v>3318</v>
      </c>
      <c r="T28" s="422" t="s">
        <v>3320</v>
      </c>
      <c r="U28" s="423"/>
      <c r="V28" s="422" t="s">
        <v>3466</v>
      </c>
      <c r="W28" s="424" t="s">
        <v>2692</v>
      </c>
      <c r="X28" s="423"/>
      <c r="Y28" s="424" t="s">
        <v>2693</v>
      </c>
      <c r="Z28" s="424" t="s">
        <v>2694</v>
      </c>
      <c r="AA28" s="422" t="s">
        <v>3725</v>
      </c>
      <c r="AB28" s="423"/>
      <c r="AC28" s="243" t="s">
        <v>51</v>
      </c>
      <c r="AD28" s="313" t="s">
        <v>35</v>
      </c>
      <c r="AE28" s="243" t="s">
        <v>51</v>
      </c>
      <c r="AF28" s="313" t="s">
        <v>25</v>
      </c>
      <c r="AG28" s="423"/>
      <c r="AH28" s="243" t="s">
        <v>51</v>
      </c>
      <c r="AI28" s="313" t="s">
        <v>260</v>
      </c>
      <c r="AJ28" s="313" t="s">
        <v>260</v>
      </c>
      <c r="AK28" s="422"/>
      <c r="AL28" s="243" t="s">
        <v>105</v>
      </c>
      <c r="AM28" s="422"/>
      <c r="AN28" s="423"/>
      <c r="AO28" s="423"/>
      <c r="AP28" s="423"/>
      <c r="AQ28" s="313" t="s">
        <v>22</v>
      </c>
      <c r="AR28" s="313"/>
      <c r="AS28" s="423"/>
      <c r="AT28" s="313" t="s">
        <v>28</v>
      </c>
      <c r="AU28" s="313" t="s">
        <v>29</v>
      </c>
      <c r="AV28" s="313" t="s">
        <v>37</v>
      </c>
      <c r="AW28" s="425" t="str">
        <f>INDEX([1]DATA!$W$10:$W$285,MATCH(B28,[1]DATA!$C$10:$C$285,0))</f>
        <v>Thạc sĩ</v>
      </c>
      <c r="AX28" s="425" t="str">
        <f>INDEX([1]DATA!$X$10:$X$285,MATCH(B28,[1]DATA!$C$10:$C$285,0))</f>
        <v>Kỹ thuật Cơ Điện tử</v>
      </c>
      <c r="AY28" s="313" t="s">
        <v>280</v>
      </c>
      <c r="AZ28" s="313"/>
      <c r="BA28" s="423"/>
      <c r="BB28" s="423"/>
      <c r="BC28" s="312" t="s">
        <v>5103</v>
      </c>
      <c r="BD28" s="313" t="s">
        <v>3909</v>
      </c>
      <c r="BE28" s="313" t="s">
        <v>1247</v>
      </c>
      <c r="BF28" s="313" t="s">
        <v>412</v>
      </c>
      <c r="BG28" s="313" t="s">
        <v>2976</v>
      </c>
      <c r="BH28" s="423"/>
      <c r="BI28" s="422" t="str">
        <f>INDEX([1]DATA!$Z$10:$Z$285,MATCH(B28,[1]DATA!$C$10:$C$285,0))</f>
        <v>Trung cấp</v>
      </c>
      <c r="BJ28" s="313" t="s">
        <v>37</v>
      </c>
      <c r="BK28" s="313" t="s">
        <v>47</v>
      </c>
      <c r="BL28" s="313" t="s">
        <v>22</v>
      </c>
      <c r="BM28" s="313" t="s">
        <v>22</v>
      </c>
      <c r="BN28" s="313" t="s">
        <v>2870</v>
      </c>
      <c r="BO28" s="422" t="s">
        <v>2868</v>
      </c>
      <c r="BP28" s="422"/>
      <c r="BQ28" s="423"/>
      <c r="BR28" s="427">
        <v>43294</v>
      </c>
      <c r="BS28" s="427" t="s">
        <v>5159</v>
      </c>
      <c r="BT28" s="313" t="s">
        <v>34</v>
      </c>
      <c r="BU28" s="422"/>
      <c r="BV28" s="422"/>
      <c r="BW28" s="422" t="str">
        <f>INDEX([1]DATA!$O$10:$O$285,MATCH(B28,[1]DATA!$C$10:$C$285,0))</f>
        <v>V.07.01.03</v>
      </c>
      <c r="BX28" s="313" t="s">
        <v>1311</v>
      </c>
      <c r="BY28" s="422"/>
      <c r="BZ28" s="313">
        <v>6</v>
      </c>
      <c r="CA28" s="313">
        <v>3.99</v>
      </c>
      <c r="CB28" s="313"/>
      <c r="CC28" s="313"/>
      <c r="CD28" s="313" t="s">
        <v>91</v>
      </c>
      <c r="CE28" s="313"/>
      <c r="CF28" s="313"/>
      <c r="CG28" s="428"/>
      <c r="CH28" s="428"/>
      <c r="CI28" s="428"/>
      <c r="CJ28" s="428"/>
      <c r="CK28" s="428"/>
      <c r="CL28" s="428"/>
      <c r="CM28" s="428"/>
      <c r="CN28" s="428"/>
      <c r="CO28" s="428"/>
      <c r="CP28" s="428"/>
      <c r="CQ28" s="428"/>
      <c r="CR28" s="428"/>
      <c r="CS28" s="428"/>
      <c r="CT28" s="428"/>
      <c r="CU28" s="428"/>
      <c r="CV28" s="428"/>
      <c r="CW28" s="428"/>
      <c r="CX28" s="428"/>
      <c r="CY28" s="313" t="s">
        <v>34</v>
      </c>
      <c r="CZ28" s="429"/>
      <c r="DA28" s="313" t="s">
        <v>4022</v>
      </c>
      <c r="DB28" s="431" t="s">
        <v>4443</v>
      </c>
      <c r="DC28" s="431" t="s">
        <v>4443</v>
      </c>
      <c r="DD28" s="243" t="s">
        <v>51</v>
      </c>
      <c r="DE28" s="243" t="s">
        <v>51</v>
      </c>
      <c r="DF28" s="243" t="s">
        <v>5141</v>
      </c>
      <c r="DG28" s="443" t="s">
        <v>5013</v>
      </c>
      <c r="DH28" s="434" t="s">
        <v>4139</v>
      </c>
      <c r="DI28" s="434" t="s">
        <v>4140</v>
      </c>
      <c r="DJ28" s="434" t="s">
        <v>4381</v>
      </c>
      <c r="DK28" s="422"/>
      <c r="DL28" s="422" t="s">
        <v>4937</v>
      </c>
      <c r="DM28" s="243" t="s">
        <v>4872</v>
      </c>
      <c r="DN28" s="420" t="s">
        <v>4882</v>
      </c>
    </row>
    <row r="29" spans="1:118" s="435" customFormat="1" ht="82.9" customHeight="1" x14ac:dyDescent="0.25">
      <c r="A29" s="420" t="s">
        <v>1048</v>
      </c>
      <c r="B29" s="444" t="s">
        <v>1482</v>
      </c>
      <c r="C29" s="422" t="s">
        <v>1245</v>
      </c>
      <c r="D29" s="422"/>
      <c r="E29" s="422"/>
      <c r="F29" s="422" t="s">
        <v>1245</v>
      </c>
      <c r="G29" s="422" t="s">
        <v>20</v>
      </c>
      <c r="H29" s="422" t="str">
        <f t="shared" si="0"/>
        <v>02</v>
      </c>
      <c r="I29" s="422" t="str">
        <f t="shared" si="1"/>
        <v>12</v>
      </c>
      <c r="J29" s="422" t="str">
        <f t="shared" si="2"/>
        <v>1988</v>
      </c>
      <c r="K29" s="422">
        <f t="shared" si="3"/>
        <v>31</v>
      </c>
      <c r="L29" s="422" t="s">
        <v>1355</v>
      </c>
      <c r="M29" s="420" t="s">
        <v>1468</v>
      </c>
      <c r="N29" s="313" t="s">
        <v>3219</v>
      </c>
      <c r="O29" s="423"/>
      <c r="P29" s="424" t="s">
        <v>1469</v>
      </c>
      <c r="Q29" s="438" t="s">
        <v>2787</v>
      </c>
      <c r="R29" s="424" t="s">
        <v>1498</v>
      </c>
      <c r="S29" s="424" t="s">
        <v>3318</v>
      </c>
      <c r="T29" s="422" t="s">
        <v>3321</v>
      </c>
      <c r="U29" s="423"/>
      <c r="V29" s="422" t="s">
        <v>3467</v>
      </c>
      <c r="W29" s="424" t="s">
        <v>2788</v>
      </c>
      <c r="X29" s="423"/>
      <c r="Y29" s="437" t="s">
        <v>2789</v>
      </c>
      <c r="Z29" s="445"/>
      <c r="AA29" s="422" t="e">
        <v>#N/A</v>
      </c>
      <c r="AB29" s="423"/>
      <c r="AC29" s="446" t="s">
        <v>1485</v>
      </c>
      <c r="AD29" s="422" t="s">
        <v>35</v>
      </c>
      <c r="AE29" s="420" t="s">
        <v>1476</v>
      </c>
      <c r="AF29" s="313" t="s">
        <v>104</v>
      </c>
      <c r="AG29" s="423"/>
      <c r="AH29" s="420" t="s">
        <v>1476</v>
      </c>
      <c r="AI29" s="313" t="s">
        <v>3928</v>
      </c>
      <c r="AJ29" s="422"/>
      <c r="AK29" s="422"/>
      <c r="AL29" s="422"/>
      <c r="AM29" s="422"/>
      <c r="AN29" s="423"/>
      <c r="AO29" s="423"/>
      <c r="AP29" s="423"/>
      <c r="AQ29" s="422"/>
      <c r="AR29" s="422"/>
      <c r="AS29" s="423"/>
      <c r="AT29" s="422" t="s">
        <v>29</v>
      </c>
      <c r="AU29" s="420" t="s">
        <v>28</v>
      </c>
      <c r="AV29" s="313" t="s">
        <v>37</v>
      </c>
      <c r="AW29" s="425" t="str">
        <f>INDEX([1]DATA!$W$10:$W$285,MATCH(B29,[1]DATA!$C$10:$C$285,0))</f>
        <v>Thạc sĩ</v>
      </c>
      <c r="AX29" s="425" t="str">
        <f>INDEX([1]DATA!$X$10:$X$285,MATCH(B29,[1]DATA!$C$10:$C$285,0))</f>
        <v>Kỹ thuật điện</v>
      </c>
      <c r="AY29" s="422" t="s">
        <v>636</v>
      </c>
      <c r="AZ29" s="422"/>
      <c r="BA29" s="423"/>
      <c r="BB29" s="423"/>
      <c r="BC29" s="422" t="s">
        <v>1325</v>
      </c>
      <c r="BD29" s="420" t="s">
        <v>3909</v>
      </c>
      <c r="BE29" s="422" t="s">
        <v>1325</v>
      </c>
      <c r="BF29" s="313"/>
      <c r="BG29" s="313" t="s">
        <v>2872</v>
      </c>
      <c r="BH29" s="423"/>
      <c r="BI29" s="422" t="str">
        <f>INDEX([1]DATA!$Z$10:$Z$285,MATCH(B29,[1]DATA!$C$10:$C$285,0))</f>
        <v/>
      </c>
      <c r="BJ29" s="422" t="s">
        <v>37</v>
      </c>
      <c r="BK29" s="422"/>
      <c r="BL29" s="422"/>
      <c r="BM29" s="422"/>
      <c r="BN29" s="313" t="s">
        <v>2870</v>
      </c>
      <c r="BO29" s="422" t="s">
        <v>2868</v>
      </c>
      <c r="BP29" s="422"/>
      <c r="BQ29" s="423"/>
      <c r="BR29" s="427">
        <v>43393</v>
      </c>
      <c r="BS29" s="427" t="s">
        <v>5156</v>
      </c>
      <c r="BT29" s="422" t="s">
        <v>34</v>
      </c>
      <c r="BU29" s="422"/>
      <c r="BV29" s="422"/>
      <c r="BW29" s="422" t="str">
        <f>INDEX([1]DATA!$O$10:$O$285,MATCH(B29,[1]DATA!$C$10:$C$285,0))</f>
        <v>V.07.01.03</v>
      </c>
      <c r="BX29" s="422" t="s">
        <v>1311</v>
      </c>
      <c r="BY29" s="420" t="s">
        <v>2986</v>
      </c>
      <c r="BZ29" s="422">
        <v>2</v>
      </c>
      <c r="CA29" s="422">
        <v>2.67</v>
      </c>
      <c r="CB29" s="420" t="s">
        <v>2986</v>
      </c>
      <c r="CC29" s="422"/>
      <c r="CD29" s="420" t="s">
        <v>2986</v>
      </c>
      <c r="CE29" s="422"/>
      <c r="CF29" s="422"/>
      <c r="CG29" s="428"/>
      <c r="CH29" s="428"/>
      <c r="CI29" s="428"/>
      <c r="CJ29" s="428"/>
      <c r="CK29" s="428"/>
      <c r="CL29" s="428"/>
      <c r="CM29" s="428"/>
      <c r="CN29" s="428"/>
      <c r="CO29" s="428"/>
      <c r="CP29" s="428"/>
      <c r="CQ29" s="428"/>
      <c r="CR29" s="428"/>
      <c r="CS29" s="428"/>
      <c r="CT29" s="428"/>
      <c r="CU29" s="428"/>
      <c r="CV29" s="428"/>
      <c r="CW29" s="428"/>
      <c r="CX29" s="428"/>
      <c r="CY29" s="422" t="s">
        <v>34</v>
      </c>
      <c r="CZ29" s="429"/>
      <c r="DA29" s="446" t="s">
        <v>4179</v>
      </c>
      <c r="DB29" s="431" t="s">
        <v>4443</v>
      </c>
      <c r="DC29" s="431" t="s">
        <v>4443</v>
      </c>
      <c r="DD29" s="420" t="s">
        <v>1476</v>
      </c>
      <c r="DE29" s="420" t="s">
        <v>1476</v>
      </c>
      <c r="DF29" s="442" t="s">
        <v>5140</v>
      </c>
      <c r="DG29" s="433" t="s">
        <v>5014</v>
      </c>
      <c r="DH29" s="434" t="s">
        <v>4141</v>
      </c>
      <c r="DI29" s="422"/>
      <c r="DJ29" s="422"/>
      <c r="DK29" s="422"/>
      <c r="DL29" s="422" t="s">
        <v>4938</v>
      </c>
      <c r="DM29" s="243" t="s">
        <v>4872</v>
      </c>
      <c r="DN29" s="422"/>
    </row>
    <row r="30" spans="1:118" s="435" customFormat="1" ht="78.75" x14ac:dyDescent="0.25">
      <c r="A30" s="420" t="s">
        <v>1049</v>
      </c>
      <c r="B30" s="436" t="s">
        <v>490</v>
      </c>
      <c r="C30" s="422" t="s">
        <v>1245</v>
      </c>
      <c r="D30" s="422"/>
      <c r="E30" s="422"/>
      <c r="F30" s="422" t="s">
        <v>1245</v>
      </c>
      <c r="G30" s="313" t="s">
        <v>20</v>
      </c>
      <c r="H30" s="422" t="str">
        <f t="shared" si="0"/>
        <v>10</v>
      </c>
      <c r="I30" s="422" t="str">
        <f t="shared" si="1"/>
        <v>06</v>
      </c>
      <c r="J30" s="422" t="str">
        <f t="shared" si="2"/>
        <v>1974</v>
      </c>
      <c r="K30" s="422">
        <f t="shared" si="3"/>
        <v>45</v>
      </c>
      <c r="L30" s="313" t="s">
        <v>1340</v>
      </c>
      <c r="M30" s="313" t="s">
        <v>491</v>
      </c>
      <c r="N30" s="313" t="s">
        <v>3219</v>
      </c>
      <c r="O30" s="423"/>
      <c r="P30" s="424" t="s">
        <v>1557</v>
      </c>
      <c r="Q30" s="441" t="s">
        <v>1558</v>
      </c>
      <c r="R30" s="424" t="s">
        <v>1498</v>
      </c>
      <c r="S30" s="424" t="s">
        <v>3318</v>
      </c>
      <c r="T30" s="422" t="s">
        <v>3101</v>
      </c>
      <c r="U30" s="423"/>
      <c r="V30" s="422" t="s">
        <v>3468</v>
      </c>
      <c r="W30" s="424" t="s">
        <v>1559</v>
      </c>
      <c r="X30" s="423"/>
      <c r="Y30" s="424" t="s">
        <v>1560</v>
      </c>
      <c r="Z30" s="424" t="s">
        <v>22</v>
      </c>
      <c r="AA30" s="422" t="s">
        <v>3726</v>
      </c>
      <c r="AB30" s="423"/>
      <c r="AC30" s="243" t="s">
        <v>194</v>
      </c>
      <c r="AD30" s="313" t="s">
        <v>35</v>
      </c>
      <c r="AE30" s="243" t="s">
        <v>194</v>
      </c>
      <c r="AF30" s="313" t="s">
        <v>25</v>
      </c>
      <c r="AG30" s="423"/>
      <c r="AH30" s="243" t="s">
        <v>194</v>
      </c>
      <c r="AI30" s="313" t="s">
        <v>3928</v>
      </c>
      <c r="AJ30" s="313" t="s">
        <v>22</v>
      </c>
      <c r="AK30" s="422"/>
      <c r="AL30" s="313" t="s">
        <v>22</v>
      </c>
      <c r="AM30" s="422"/>
      <c r="AN30" s="423"/>
      <c r="AO30" s="423"/>
      <c r="AP30" s="423"/>
      <c r="AQ30" s="313" t="s">
        <v>22</v>
      </c>
      <c r="AR30" s="313"/>
      <c r="AS30" s="423"/>
      <c r="AT30" s="313" t="s">
        <v>28</v>
      </c>
      <c r="AU30" s="313" t="s">
        <v>29</v>
      </c>
      <c r="AV30" s="313" t="s">
        <v>37</v>
      </c>
      <c r="AW30" s="425" t="str">
        <f>INDEX([1]DATA!$W$10:$W$285,MATCH(B30,[1]DATA!$C$10:$C$285,0))</f>
        <v>Thạc sĩ</v>
      </c>
      <c r="AX30" s="425" t="str">
        <f>INDEX([1]DATA!$X$10:$X$285,MATCH(B30,[1]DATA!$C$10:$C$285,0))</f>
        <v>Kỹ thuật điện tử</v>
      </c>
      <c r="AY30" s="313" t="s">
        <v>492</v>
      </c>
      <c r="AZ30" s="313"/>
      <c r="BA30" s="423"/>
      <c r="BB30" s="423"/>
      <c r="BC30" s="312" t="s">
        <v>3074</v>
      </c>
      <c r="BD30" s="312" t="s">
        <v>3909</v>
      </c>
      <c r="BE30" s="313" t="s">
        <v>1487</v>
      </c>
      <c r="BF30" s="313"/>
      <c r="BG30" s="313" t="s">
        <v>1444</v>
      </c>
      <c r="BH30" s="423"/>
      <c r="BI30" s="422" t="str">
        <f>INDEX([1]DATA!$Z$10:$Z$285,MATCH(B30,[1]DATA!$C$10:$C$285,0))</f>
        <v>Sơ cấp</v>
      </c>
      <c r="BJ30" s="313" t="s">
        <v>37</v>
      </c>
      <c r="BK30" s="313" t="s">
        <v>115</v>
      </c>
      <c r="BL30" s="313" t="s">
        <v>22</v>
      </c>
      <c r="BM30" s="313" t="s">
        <v>22</v>
      </c>
      <c r="BN30" s="313" t="s">
        <v>1321</v>
      </c>
      <c r="BO30" s="313" t="s">
        <v>49</v>
      </c>
      <c r="BP30" s="313"/>
      <c r="BQ30" s="423"/>
      <c r="BR30" s="427">
        <v>39092</v>
      </c>
      <c r="BS30" s="427" t="s">
        <v>5157</v>
      </c>
      <c r="BT30" s="312" t="s">
        <v>5143</v>
      </c>
      <c r="BU30" s="422"/>
      <c r="BV30" s="422"/>
      <c r="BW30" s="422" t="str">
        <f>INDEX([1]DATA!$O$10:$O$285,MATCH(B30,[1]DATA!$C$10:$C$285,0))</f>
        <v>V.07.01.03</v>
      </c>
      <c r="BX30" s="422" t="s">
        <v>1311</v>
      </c>
      <c r="BY30" s="422"/>
      <c r="BZ30" s="422">
        <v>6</v>
      </c>
      <c r="CA30" s="422">
        <v>3.99</v>
      </c>
      <c r="CB30" s="422"/>
      <c r="CC30" s="422"/>
      <c r="CD30" s="422" t="s">
        <v>1318</v>
      </c>
      <c r="CE30" s="422"/>
      <c r="CF30" s="422"/>
      <c r="CG30" s="428"/>
      <c r="CH30" s="428"/>
      <c r="CI30" s="428"/>
      <c r="CJ30" s="428"/>
      <c r="CK30" s="428"/>
      <c r="CL30" s="428"/>
      <c r="CM30" s="428"/>
      <c r="CN30" s="428"/>
      <c r="CO30" s="428"/>
      <c r="CP30" s="428"/>
      <c r="CQ30" s="428"/>
      <c r="CR30" s="428"/>
      <c r="CS30" s="428"/>
      <c r="CT30" s="428"/>
      <c r="CU30" s="428"/>
      <c r="CV30" s="428"/>
      <c r="CW30" s="428"/>
      <c r="CX30" s="428"/>
      <c r="CY30" s="312" t="s">
        <v>5142</v>
      </c>
      <c r="CZ30" s="429"/>
      <c r="DA30" s="312" t="s">
        <v>4367</v>
      </c>
      <c r="DB30" s="431" t="s">
        <v>4443</v>
      </c>
      <c r="DC30" s="431" t="s">
        <v>4443</v>
      </c>
      <c r="DD30" s="243" t="s">
        <v>194</v>
      </c>
      <c r="DE30" s="243" t="s">
        <v>194</v>
      </c>
      <c r="DF30" s="243" t="s">
        <v>5158</v>
      </c>
      <c r="DG30" s="440" t="s">
        <v>5015</v>
      </c>
      <c r="DH30" s="434" t="s">
        <v>4142</v>
      </c>
      <c r="DI30" s="434" t="s">
        <v>4433</v>
      </c>
      <c r="DJ30" s="422"/>
      <c r="DK30" s="422"/>
      <c r="DL30" s="422" t="s">
        <v>4927</v>
      </c>
      <c r="DM30" s="243" t="s">
        <v>4872</v>
      </c>
      <c r="DN30" s="420" t="s">
        <v>4878</v>
      </c>
    </row>
    <row r="31" spans="1:118" s="435" customFormat="1" ht="60" customHeight="1" x14ac:dyDescent="0.25">
      <c r="A31" s="420" t="s">
        <v>1050</v>
      </c>
      <c r="B31" s="436" t="s">
        <v>690</v>
      </c>
      <c r="C31" s="422" t="s">
        <v>1245</v>
      </c>
      <c r="D31" s="422"/>
      <c r="E31" s="422"/>
      <c r="F31" s="422" t="s">
        <v>1245</v>
      </c>
      <c r="G31" s="313" t="s">
        <v>20</v>
      </c>
      <c r="H31" s="422" t="str">
        <f t="shared" si="0"/>
        <v>02</v>
      </c>
      <c r="I31" s="422" t="str">
        <f t="shared" si="1"/>
        <v>02</v>
      </c>
      <c r="J31" s="422" t="str">
        <f t="shared" si="2"/>
        <v>1983</v>
      </c>
      <c r="K31" s="422">
        <f t="shared" si="3"/>
        <v>36</v>
      </c>
      <c r="L31" s="313" t="s">
        <v>1347</v>
      </c>
      <c r="M31" s="313" t="s">
        <v>691</v>
      </c>
      <c r="N31" s="313" t="s">
        <v>3219</v>
      </c>
      <c r="O31" s="423"/>
      <c r="P31" s="424" t="s">
        <v>1610</v>
      </c>
      <c r="Q31" s="441" t="s">
        <v>1611</v>
      </c>
      <c r="R31" s="424" t="s">
        <v>1498</v>
      </c>
      <c r="S31" s="424" t="s">
        <v>3318</v>
      </c>
      <c r="T31" s="422" t="s">
        <v>3101</v>
      </c>
      <c r="U31" s="423"/>
      <c r="V31" s="422" t="s">
        <v>3469</v>
      </c>
      <c r="W31" s="424" t="s">
        <v>1612</v>
      </c>
      <c r="X31" s="423"/>
      <c r="Y31" s="424" t="s">
        <v>1613</v>
      </c>
      <c r="Z31" s="424" t="s">
        <v>1614</v>
      </c>
      <c r="AA31" s="422" t="s">
        <v>3727</v>
      </c>
      <c r="AB31" s="423"/>
      <c r="AC31" s="243" t="s">
        <v>225</v>
      </c>
      <c r="AD31" s="313" t="s">
        <v>35</v>
      </c>
      <c r="AE31" s="243" t="s">
        <v>225</v>
      </c>
      <c r="AF31" s="313" t="s">
        <v>104</v>
      </c>
      <c r="AG31" s="423"/>
      <c r="AH31" s="243" t="s">
        <v>225</v>
      </c>
      <c r="AI31" s="313" t="s">
        <v>3928</v>
      </c>
      <c r="AJ31" s="313" t="s">
        <v>22</v>
      </c>
      <c r="AK31" s="422"/>
      <c r="AL31" s="313" t="s">
        <v>22</v>
      </c>
      <c r="AM31" s="422"/>
      <c r="AN31" s="423"/>
      <c r="AO31" s="423"/>
      <c r="AP31" s="423"/>
      <c r="AQ31" s="313" t="s">
        <v>22</v>
      </c>
      <c r="AR31" s="313"/>
      <c r="AS31" s="423"/>
      <c r="AT31" s="313" t="s">
        <v>28</v>
      </c>
      <c r="AU31" s="313" t="s">
        <v>29</v>
      </c>
      <c r="AV31" s="313" t="s">
        <v>37</v>
      </c>
      <c r="AW31" s="425" t="str">
        <f>INDEX([1]DATA!$W$10:$W$285,MATCH(B31,[1]DATA!$C$10:$C$285,0))</f>
        <v>Thạc sĩ</v>
      </c>
      <c r="AX31" s="425" t="str">
        <f>INDEX([1]DATA!$X$10:$X$285,MATCH(B31,[1]DATA!$C$10:$C$285,0))</f>
        <v>Kỹ thuật điện</v>
      </c>
      <c r="AY31" s="313" t="s">
        <v>636</v>
      </c>
      <c r="AZ31" s="313"/>
      <c r="BA31" s="423"/>
      <c r="BB31" s="423"/>
      <c r="BC31" s="313" t="s">
        <v>3070</v>
      </c>
      <c r="BD31" s="313" t="s">
        <v>3909</v>
      </c>
      <c r="BE31" s="313" t="s">
        <v>1247</v>
      </c>
      <c r="BF31" s="312"/>
      <c r="BG31" s="312" t="s">
        <v>1442</v>
      </c>
      <c r="BH31" s="423"/>
      <c r="BI31" s="422" t="str">
        <f>INDEX([1]DATA!$Z$10:$Z$285,MATCH(B31,[1]DATA!$C$10:$C$285,0))</f>
        <v>Sơ cấp</v>
      </c>
      <c r="BJ31" s="313" t="s">
        <v>37</v>
      </c>
      <c r="BK31" s="313" t="s">
        <v>115</v>
      </c>
      <c r="BL31" s="313" t="s">
        <v>22</v>
      </c>
      <c r="BM31" s="313" t="s">
        <v>22</v>
      </c>
      <c r="BN31" s="313" t="s">
        <v>2870</v>
      </c>
      <c r="BO31" s="313" t="s">
        <v>2868</v>
      </c>
      <c r="BP31" s="313"/>
      <c r="BQ31" s="423"/>
      <c r="BR31" s="427">
        <v>43393</v>
      </c>
      <c r="BS31" s="427" t="s">
        <v>5156</v>
      </c>
      <c r="BT31" s="313" t="s">
        <v>34</v>
      </c>
      <c r="BU31" s="422"/>
      <c r="BV31" s="422"/>
      <c r="BW31" s="422" t="str">
        <f>INDEX([1]DATA!$O$10:$O$285,MATCH(B31,[1]DATA!$C$10:$C$285,0))</f>
        <v>V.07.01.03</v>
      </c>
      <c r="BX31" s="422" t="s">
        <v>1311</v>
      </c>
      <c r="BY31" s="422"/>
      <c r="BZ31" s="422">
        <v>3</v>
      </c>
      <c r="CA31" s="422">
        <v>3</v>
      </c>
      <c r="CB31" s="422"/>
      <c r="CC31" s="422"/>
      <c r="CD31" s="422" t="s">
        <v>1318</v>
      </c>
      <c r="CE31" s="422"/>
      <c r="CF31" s="422"/>
      <c r="CG31" s="428"/>
      <c r="CH31" s="428"/>
      <c r="CI31" s="428"/>
      <c r="CJ31" s="428"/>
      <c r="CK31" s="428"/>
      <c r="CL31" s="428"/>
      <c r="CM31" s="428"/>
      <c r="CN31" s="428"/>
      <c r="CO31" s="428"/>
      <c r="CP31" s="428"/>
      <c r="CQ31" s="428"/>
      <c r="CR31" s="428"/>
      <c r="CS31" s="428"/>
      <c r="CT31" s="428"/>
      <c r="CU31" s="428"/>
      <c r="CV31" s="428"/>
      <c r="CW31" s="428"/>
      <c r="CX31" s="428"/>
      <c r="CY31" s="313" t="s">
        <v>34</v>
      </c>
      <c r="CZ31" s="429"/>
      <c r="DA31" s="313" t="s">
        <v>4004</v>
      </c>
      <c r="DB31" s="431" t="s">
        <v>4443</v>
      </c>
      <c r="DC31" s="431" t="s">
        <v>4443</v>
      </c>
      <c r="DD31" s="243" t="s">
        <v>225</v>
      </c>
      <c r="DE31" s="243" t="s">
        <v>225</v>
      </c>
      <c r="DF31" s="442" t="s">
        <v>5140</v>
      </c>
      <c r="DG31" s="440" t="s">
        <v>5016</v>
      </c>
      <c r="DH31" s="434" t="s">
        <v>4143</v>
      </c>
      <c r="DI31" s="434" t="s">
        <v>4382</v>
      </c>
      <c r="DJ31" s="422"/>
      <c r="DK31" s="422"/>
      <c r="DL31" s="422" t="s">
        <v>4929</v>
      </c>
      <c r="DM31" s="243" t="s">
        <v>4872</v>
      </c>
      <c r="DN31" s="420" t="s">
        <v>4878</v>
      </c>
    </row>
    <row r="32" spans="1:118" s="435" customFormat="1" ht="60" customHeight="1" x14ac:dyDescent="0.25">
      <c r="A32" s="420" t="s">
        <v>1051</v>
      </c>
      <c r="B32" s="436" t="s">
        <v>528</v>
      </c>
      <c r="C32" s="422" t="s">
        <v>1245</v>
      </c>
      <c r="D32" s="422"/>
      <c r="E32" s="422"/>
      <c r="F32" s="422" t="s">
        <v>1245</v>
      </c>
      <c r="G32" s="313" t="s">
        <v>20</v>
      </c>
      <c r="H32" s="422" t="str">
        <f t="shared" si="0"/>
        <v>23</v>
      </c>
      <c r="I32" s="422" t="str">
        <f t="shared" si="1"/>
        <v>08</v>
      </c>
      <c r="J32" s="422" t="str">
        <f t="shared" si="2"/>
        <v>1965</v>
      </c>
      <c r="K32" s="422">
        <f t="shared" si="3"/>
        <v>54</v>
      </c>
      <c r="L32" s="313" t="s">
        <v>1339</v>
      </c>
      <c r="M32" s="313" t="s">
        <v>529</v>
      </c>
      <c r="N32" s="313" t="s">
        <v>3219</v>
      </c>
      <c r="O32" s="423"/>
      <c r="P32" s="424" t="s">
        <v>1841</v>
      </c>
      <c r="Q32" s="441" t="s">
        <v>1842</v>
      </c>
      <c r="R32" s="424" t="s">
        <v>1498</v>
      </c>
      <c r="S32" s="424" t="s">
        <v>3318</v>
      </c>
      <c r="T32" s="422" t="s">
        <v>3320</v>
      </c>
      <c r="U32" s="423"/>
      <c r="V32" s="422" t="s">
        <v>3470</v>
      </c>
      <c r="W32" s="424" t="s">
        <v>1843</v>
      </c>
      <c r="X32" s="423"/>
      <c r="Y32" s="424" t="s">
        <v>1844</v>
      </c>
      <c r="Z32" s="424" t="s">
        <v>1845</v>
      </c>
      <c r="AA32" s="422" t="s">
        <v>3728</v>
      </c>
      <c r="AB32" s="423"/>
      <c r="AC32" s="243" t="s">
        <v>194</v>
      </c>
      <c r="AD32" s="313" t="s">
        <v>35</v>
      </c>
      <c r="AE32" s="243" t="s">
        <v>194</v>
      </c>
      <c r="AF32" s="313" t="s">
        <v>25</v>
      </c>
      <c r="AG32" s="423"/>
      <c r="AH32" s="243" t="s">
        <v>194</v>
      </c>
      <c r="AI32" s="313" t="s">
        <v>3928</v>
      </c>
      <c r="AJ32" s="313" t="s">
        <v>22</v>
      </c>
      <c r="AK32" s="422"/>
      <c r="AL32" s="313" t="s">
        <v>22</v>
      </c>
      <c r="AM32" s="422"/>
      <c r="AN32" s="423"/>
      <c r="AO32" s="423"/>
      <c r="AP32" s="423"/>
      <c r="AQ32" s="313" t="s">
        <v>22</v>
      </c>
      <c r="AR32" s="313"/>
      <c r="AS32" s="423"/>
      <c r="AT32" s="313" t="s">
        <v>28</v>
      </c>
      <c r="AU32" s="313" t="s">
        <v>29</v>
      </c>
      <c r="AV32" s="313" t="s">
        <v>79</v>
      </c>
      <c r="AW32" s="425" t="str">
        <f>INDEX([1]DATA!$W$10:$W$285,MATCH(B32,[1]DATA!$C$10:$C$285,0))</f>
        <v>Đại học</v>
      </c>
      <c r="AX32" s="425" t="str">
        <f>INDEX([1]DATA!$X$10:$X$285,MATCH(B32,[1]DATA!$C$10:$C$285,0))</f>
        <v>Điện khí hóa và cung cấp điện</v>
      </c>
      <c r="AY32" s="313" t="s">
        <v>249</v>
      </c>
      <c r="AZ32" s="313"/>
      <c r="BA32" s="423"/>
      <c r="BB32" s="423"/>
      <c r="BC32" s="312" t="s">
        <v>3014</v>
      </c>
      <c r="BD32" s="312" t="s">
        <v>3909</v>
      </c>
      <c r="BE32" s="313" t="s">
        <v>1253</v>
      </c>
      <c r="BF32" s="312"/>
      <c r="BG32" s="312" t="s">
        <v>1442</v>
      </c>
      <c r="BH32" s="423"/>
      <c r="BI32" s="422" t="str">
        <f>INDEX([1]DATA!$Z$10:$Z$285,MATCH(B32,[1]DATA!$C$10:$C$285,0))</f>
        <v>Sơ cấp</v>
      </c>
      <c r="BJ32" s="313" t="s">
        <v>79</v>
      </c>
      <c r="BK32" s="313" t="s">
        <v>115</v>
      </c>
      <c r="BL32" s="313" t="s">
        <v>22</v>
      </c>
      <c r="BM32" s="313" t="s">
        <v>22</v>
      </c>
      <c r="BN32" s="313" t="s">
        <v>2870</v>
      </c>
      <c r="BO32" s="313" t="s">
        <v>2868</v>
      </c>
      <c r="BP32" s="313"/>
      <c r="BQ32" s="423"/>
      <c r="BR32" s="427">
        <v>43393</v>
      </c>
      <c r="BS32" s="427" t="s">
        <v>5156</v>
      </c>
      <c r="BT32" s="313" t="s">
        <v>1243</v>
      </c>
      <c r="BU32" s="422"/>
      <c r="BV32" s="422"/>
      <c r="BW32" s="422" t="str">
        <f>INDEX([1]DATA!$O$10:$O$285,MATCH(B32,[1]DATA!$C$10:$C$285,0))</f>
        <v>V.07.01.03</v>
      </c>
      <c r="BX32" s="313" t="s">
        <v>1311</v>
      </c>
      <c r="BY32" s="422"/>
      <c r="BZ32" s="313">
        <v>5</v>
      </c>
      <c r="CA32" s="313">
        <v>3.66</v>
      </c>
      <c r="CB32" s="313"/>
      <c r="CC32" s="313"/>
      <c r="CD32" s="313" t="s">
        <v>91</v>
      </c>
      <c r="CE32" s="313"/>
      <c r="CF32" s="313"/>
      <c r="CG32" s="428"/>
      <c r="CH32" s="428"/>
      <c r="CI32" s="428"/>
      <c r="CJ32" s="428"/>
      <c r="CK32" s="428"/>
      <c r="CL32" s="428"/>
      <c r="CM32" s="428"/>
      <c r="CN32" s="428"/>
      <c r="CO32" s="428"/>
      <c r="CP32" s="428"/>
      <c r="CQ32" s="428"/>
      <c r="CR32" s="428"/>
      <c r="CS32" s="428"/>
      <c r="CT32" s="428"/>
      <c r="CU32" s="428"/>
      <c r="CV32" s="428"/>
      <c r="CW32" s="428"/>
      <c r="CX32" s="428"/>
      <c r="CY32" s="313" t="s">
        <v>1321</v>
      </c>
      <c r="CZ32" s="429"/>
      <c r="DA32" s="312" t="s">
        <v>4030</v>
      </c>
      <c r="DB32" s="431" t="s">
        <v>4443</v>
      </c>
      <c r="DC32" s="432" t="s">
        <v>4443</v>
      </c>
      <c r="DD32" s="243" t="s">
        <v>194</v>
      </c>
      <c r="DE32" s="243" t="s">
        <v>194</v>
      </c>
      <c r="DF32" s="427" t="s">
        <v>5156</v>
      </c>
      <c r="DG32" s="420" t="s">
        <v>5017</v>
      </c>
      <c r="DH32" s="434" t="s">
        <v>4383</v>
      </c>
      <c r="DI32" s="434" t="s">
        <v>4447</v>
      </c>
      <c r="DJ32" s="422"/>
      <c r="DK32" s="422"/>
      <c r="DL32" s="422" t="s">
        <v>4927</v>
      </c>
      <c r="DM32" s="243" t="s">
        <v>4872</v>
      </c>
      <c r="DN32" s="420" t="s">
        <v>4882</v>
      </c>
    </row>
    <row r="33" spans="1:118" s="435" customFormat="1" ht="126" x14ac:dyDescent="0.25">
      <c r="A33" s="420" t="s">
        <v>1052</v>
      </c>
      <c r="B33" s="436" t="s">
        <v>488</v>
      </c>
      <c r="C33" s="422" t="s">
        <v>1245</v>
      </c>
      <c r="D33" s="422"/>
      <c r="E33" s="422"/>
      <c r="F33" s="422" t="s">
        <v>1245</v>
      </c>
      <c r="G33" s="313" t="s">
        <v>20</v>
      </c>
      <c r="H33" s="422" t="str">
        <f t="shared" si="0"/>
        <v>13</v>
      </c>
      <c r="I33" s="422" t="str">
        <f t="shared" si="1"/>
        <v>03</v>
      </c>
      <c r="J33" s="422" t="str">
        <f t="shared" si="2"/>
        <v>1976</v>
      </c>
      <c r="K33" s="422">
        <f t="shared" si="3"/>
        <v>43</v>
      </c>
      <c r="L33" s="313" t="s">
        <v>1356</v>
      </c>
      <c r="M33" s="313" t="s">
        <v>489</v>
      </c>
      <c r="N33" s="313" t="s">
        <v>3219</v>
      </c>
      <c r="O33" s="423"/>
      <c r="P33" s="424" t="s">
        <v>1874</v>
      </c>
      <c r="Q33" s="441" t="s">
        <v>90</v>
      </c>
      <c r="R33" s="424" t="s">
        <v>1517</v>
      </c>
      <c r="S33" s="424" t="s">
        <v>3318</v>
      </c>
      <c r="T33" s="422" t="s">
        <v>3321</v>
      </c>
      <c r="U33" s="423"/>
      <c r="V33" s="422" t="s">
        <v>3340</v>
      </c>
      <c r="W33" s="424" t="s">
        <v>1875</v>
      </c>
      <c r="X33" s="423"/>
      <c r="Y33" s="424" t="s">
        <v>1876</v>
      </c>
      <c r="Z33" s="424" t="s">
        <v>22</v>
      </c>
      <c r="AA33" s="422" t="s">
        <v>3729</v>
      </c>
      <c r="AB33" s="423"/>
      <c r="AC33" s="243" t="s">
        <v>194</v>
      </c>
      <c r="AD33" s="313" t="s">
        <v>35</v>
      </c>
      <c r="AE33" s="243" t="s">
        <v>194</v>
      </c>
      <c r="AF33" s="313" t="s">
        <v>25</v>
      </c>
      <c r="AG33" s="423"/>
      <c r="AH33" s="243" t="s">
        <v>194</v>
      </c>
      <c r="AI33" s="313" t="s">
        <v>3928</v>
      </c>
      <c r="AJ33" s="313" t="s">
        <v>22</v>
      </c>
      <c r="AK33" s="422"/>
      <c r="AL33" s="313" t="s">
        <v>22</v>
      </c>
      <c r="AM33" s="422"/>
      <c r="AN33" s="423"/>
      <c r="AO33" s="423"/>
      <c r="AP33" s="423"/>
      <c r="AQ33" s="313" t="s">
        <v>22</v>
      </c>
      <c r="AR33" s="313"/>
      <c r="AS33" s="423"/>
      <c r="AT33" s="313" t="s">
        <v>28</v>
      </c>
      <c r="AU33" s="313" t="s">
        <v>29</v>
      </c>
      <c r="AV33" s="313" t="s">
        <v>37</v>
      </c>
      <c r="AW33" s="425" t="str">
        <f>INDEX([1]DATA!$W$10:$W$285,MATCH(B33,[1]DATA!$C$10:$C$285,0))</f>
        <v>Thạc sĩ</v>
      </c>
      <c r="AX33" s="425" t="str">
        <f>INDEX([1]DATA!$X$10:$X$285,MATCH(B33,[1]DATA!$C$10:$C$285,0))</f>
        <v>Kỹ thuật Điều khiển và Tự động hóa</v>
      </c>
      <c r="AY33" s="313" t="s">
        <v>292</v>
      </c>
      <c r="AZ33" s="313"/>
      <c r="BA33" s="423"/>
      <c r="BB33" s="423"/>
      <c r="BC33" s="313" t="s">
        <v>3070</v>
      </c>
      <c r="BD33" s="312" t="s">
        <v>3909</v>
      </c>
      <c r="BE33" s="313" t="s">
        <v>1247</v>
      </c>
      <c r="BF33" s="312"/>
      <c r="BG33" s="312" t="s">
        <v>1442</v>
      </c>
      <c r="BH33" s="423"/>
      <c r="BI33" s="422" t="str">
        <f>INDEX([1]DATA!$Z$10:$Z$285,MATCH(B33,[1]DATA!$C$10:$C$285,0))</f>
        <v/>
      </c>
      <c r="BJ33" s="313" t="s">
        <v>37</v>
      </c>
      <c r="BK33" s="313" t="s">
        <v>22</v>
      </c>
      <c r="BL33" s="313" t="s">
        <v>22</v>
      </c>
      <c r="BM33" s="313" t="s">
        <v>22</v>
      </c>
      <c r="BN33" s="313" t="s">
        <v>2870</v>
      </c>
      <c r="BO33" s="313" t="s">
        <v>2870</v>
      </c>
      <c r="BP33" s="313"/>
      <c r="BQ33" s="423"/>
      <c r="BR33" s="427">
        <v>43294</v>
      </c>
      <c r="BS33" s="427" t="s">
        <v>5159</v>
      </c>
      <c r="BT33" s="313" t="s">
        <v>34</v>
      </c>
      <c r="BU33" s="422"/>
      <c r="BV33" s="422"/>
      <c r="BW33" s="422" t="str">
        <f>INDEX([1]DATA!$O$10:$O$285,MATCH(B33,[1]DATA!$C$10:$C$285,0))</f>
        <v>V.07.01.03</v>
      </c>
      <c r="BX33" s="422" t="s">
        <v>1311</v>
      </c>
      <c r="BY33" s="422"/>
      <c r="BZ33" s="422">
        <v>6</v>
      </c>
      <c r="CA33" s="422">
        <v>3.99</v>
      </c>
      <c r="CB33" s="422"/>
      <c r="CC33" s="422"/>
      <c r="CD33" s="422" t="s">
        <v>1318</v>
      </c>
      <c r="CE33" s="422"/>
      <c r="CF33" s="422"/>
      <c r="CG33" s="428"/>
      <c r="CH33" s="428"/>
      <c r="CI33" s="428"/>
      <c r="CJ33" s="428"/>
      <c r="CK33" s="428"/>
      <c r="CL33" s="428"/>
      <c r="CM33" s="428"/>
      <c r="CN33" s="428"/>
      <c r="CO33" s="428"/>
      <c r="CP33" s="428"/>
      <c r="CQ33" s="428"/>
      <c r="CR33" s="428"/>
      <c r="CS33" s="428"/>
      <c r="CT33" s="428"/>
      <c r="CU33" s="428"/>
      <c r="CV33" s="428"/>
      <c r="CW33" s="428"/>
      <c r="CX33" s="428"/>
      <c r="CY33" s="313" t="s">
        <v>1321</v>
      </c>
      <c r="CZ33" s="429"/>
      <c r="DA33" s="312" t="s">
        <v>5160</v>
      </c>
      <c r="DB33" s="431" t="s">
        <v>4443</v>
      </c>
      <c r="DC33" s="431" t="s">
        <v>4443</v>
      </c>
      <c r="DD33" s="243" t="s">
        <v>194</v>
      </c>
      <c r="DE33" s="243" t="s">
        <v>194</v>
      </c>
      <c r="DF33" s="243" t="s">
        <v>5161</v>
      </c>
      <c r="DG33" s="440" t="s">
        <v>5018</v>
      </c>
      <c r="DH33" s="434" t="s">
        <v>4144</v>
      </c>
      <c r="DI33" s="434" t="s">
        <v>4384</v>
      </c>
      <c r="DJ33" s="434" t="s">
        <v>4437</v>
      </c>
      <c r="DK33" s="422"/>
      <c r="DL33" s="422" t="s">
        <v>5098</v>
      </c>
      <c r="DM33" s="243" t="s">
        <v>4872</v>
      </c>
      <c r="DN33" s="420" t="s">
        <v>4878</v>
      </c>
    </row>
    <row r="34" spans="1:118" s="435" customFormat="1" ht="60" customHeight="1" x14ac:dyDescent="0.25">
      <c r="A34" s="420" t="s">
        <v>1053</v>
      </c>
      <c r="B34" s="436" t="s">
        <v>526</v>
      </c>
      <c r="C34" s="422" t="s">
        <v>1245</v>
      </c>
      <c r="D34" s="422"/>
      <c r="E34" s="422"/>
      <c r="F34" s="422" t="s">
        <v>1245</v>
      </c>
      <c r="G34" s="313" t="s">
        <v>20</v>
      </c>
      <c r="H34" s="422" t="str">
        <f t="shared" si="0"/>
        <v>14</v>
      </c>
      <c r="I34" s="422" t="str">
        <f t="shared" si="1"/>
        <v>10</v>
      </c>
      <c r="J34" s="422" t="str">
        <f t="shared" si="2"/>
        <v>1979</v>
      </c>
      <c r="K34" s="422">
        <f t="shared" si="3"/>
        <v>40</v>
      </c>
      <c r="L34" s="313" t="s">
        <v>1363</v>
      </c>
      <c r="M34" s="313" t="s">
        <v>527</v>
      </c>
      <c r="N34" s="313" t="s">
        <v>3219</v>
      </c>
      <c r="O34" s="423"/>
      <c r="P34" s="424" t="s">
        <v>1938</v>
      </c>
      <c r="Q34" s="441" t="s">
        <v>1939</v>
      </c>
      <c r="R34" s="424" t="s">
        <v>1498</v>
      </c>
      <c r="S34" s="424" t="s">
        <v>3318</v>
      </c>
      <c r="T34" s="422" t="s">
        <v>3101</v>
      </c>
      <c r="U34" s="423"/>
      <c r="V34" s="422" t="s">
        <v>3413</v>
      </c>
      <c r="W34" s="424" t="s">
        <v>1940</v>
      </c>
      <c r="X34" s="423"/>
      <c r="Y34" s="424" t="s">
        <v>1941</v>
      </c>
      <c r="Z34" s="424" t="s">
        <v>1942</v>
      </c>
      <c r="AA34" s="422" t="e">
        <v>#N/A</v>
      </c>
      <c r="AB34" s="423"/>
      <c r="AC34" s="243" t="s">
        <v>194</v>
      </c>
      <c r="AD34" s="313" t="s">
        <v>35</v>
      </c>
      <c r="AE34" s="243" t="s">
        <v>434</v>
      </c>
      <c r="AF34" s="313" t="s">
        <v>25</v>
      </c>
      <c r="AG34" s="423"/>
      <c r="AH34" s="243" t="s">
        <v>295</v>
      </c>
      <c r="AI34" s="313" t="s">
        <v>3928</v>
      </c>
      <c r="AJ34" s="313" t="s">
        <v>22</v>
      </c>
      <c r="AK34" s="422"/>
      <c r="AL34" s="313" t="s">
        <v>22</v>
      </c>
      <c r="AM34" s="422"/>
      <c r="AN34" s="423"/>
      <c r="AO34" s="423"/>
      <c r="AP34" s="423"/>
      <c r="AQ34" s="313" t="s">
        <v>22</v>
      </c>
      <c r="AR34" s="313"/>
      <c r="AS34" s="423"/>
      <c r="AT34" s="313" t="s">
        <v>28</v>
      </c>
      <c r="AU34" s="313" t="s">
        <v>29</v>
      </c>
      <c r="AV34" s="313" t="s">
        <v>37</v>
      </c>
      <c r="AW34" s="425" t="str">
        <f>INDEX([1]DATA!$W$10:$W$285,MATCH(B34,[1]DATA!$C$10:$C$285,0))</f>
        <v>Thạc sĩ</v>
      </c>
      <c r="AX34" s="425" t="str">
        <f>INDEX([1]DATA!$X$10:$X$285,MATCH(B34,[1]DATA!$C$10:$C$285,0))</f>
        <v>Kỹ thuật điều khiển và Tự động hóa</v>
      </c>
      <c r="AY34" s="313" t="s">
        <v>292</v>
      </c>
      <c r="AZ34" s="313"/>
      <c r="BA34" s="423"/>
      <c r="BB34" s="423"/>
      <c r="BC34" s="313" t="s">
        <v>3075</v>
      </c>
      <c r="BD34" s="313"/>
      <c r="BE34" s="313" t="s">
        <v>1483</v>
      </c>
      <c r="BF34" s="312"/>
      <c r="BG34" s="312" t="s">
        <v>1442</v>
      </c>
      <c r="BH34" s="423"/>
      <c r="BI34" s="422" t="str">
        <f>INDEX([1]DATA!$Z$10:$Z$285,MATCH(B34,[1]DATA!$C$10:$C$285,0))</f>
        <v/>
      </c>
      <c r="BJ34" s="313" t="s">
        <v>37</v>
      </c>
      <c r="BK34" s="313" t="s">
        <v>22</v>
      </c>
      <c r="BL34" s="313" t="s">
        <v>22</v>
      </c>
      <c r="BM34" s="313" t="s">
        <v>22</v>
      </c>
      <c r="BN34" s="313"/>
      <c r="BO34" s="313"/>
      <c r="BP34" s="313"/>
      <c r="BQ34" s="423"/>
      <c r="BR34" s="423"/>
      <c r="BS34" s="423"/>
      <c r="BT34" s="450" t="s">
        <v>34</v>
      </c>
      <c r="BU34" s="422"/>
      <c r="BV34" s="422"/>
      <c r="BW34" s="422" t="str">
        <f>INDEX([1]DATA!$O$10:$O$285,MATCH(B34,[1]DATA!$C$10:$C$285,0))</f>
        <v>V.07.01.03</v>
      </c>
      <c r="BX34" s="313" t="s">
        <v>1311</v>
      </c>
      <c r="BY34" s="422"/>
      <c r="BZ34" s="313">
        <v>5</v>
      </c>
      <c r="CA34" s="313">
        <v>3.66</v>
      </c>
      <c r="CB34" s="313"/>
      <c r="CC34" s="313"/>
      <c r="CD34" s="313" t="s">
        <v>91</v>
      </c>
      <c r="CE34" s="313"/>
      <c r="CF34" s="313"/>
      <c r="CG34" s="428"/>
      <c r="CH34" s="428"/>
      <c r="CI34" s="428"/>
      <c r="CJ34" s="428"/>
      <c r="CK34" s="428"/>
      <c r="CL34" s="428"/>
      <c r="CM34" s="428"/>
      <c r="CN34" s="428"/>
      <c r="CO34" s="428"/>
      <c r="CP34" s="428"/>
      <c r="CQ34" s="428"/>
      <c r="CR34" s="428"/>
      <c r="CS34" s="428"/>
      <c r="CT34" s="428"/>
      <c r="CU34" s="428"/>
      <c r="CV34" s="428"/>
      <c r="CW34" s="428"/>
      <c r="CX34" s="428"/>
      <c r="CY34" s="313" t="s">
        <v>2816</v>
      </c>
      <c r="CZ34" s="429"/>
      <c r="DA34" s="312" t="s">
        <v>4085</v>
      </c>
      <c r="DB34" s="431" t="s">
        <v>4443</v>
      </c>
      <c r="DC34" s="431" t="s">
        <v>4443</v>
      </c>
      <c r="DD34" s="243" t="s">
        <v>295</v>
      </c>
      <c r="DE34" s="243" t="s">
        <v>434</v>
      </c>
      <c r="DF34" s="243" t="s">
        <v>5162</v>
      </c>
      <c r="DG34" s="440" t="s">
        <v>5019</v>
      </c>
      <c r="DH34" s="434" t="s">
        <v>4145</v>
      </c>
      <c r="DI34" s="422"/>
      <c r="DJ34" s="422"/>
      <c r="DK34" s="422"/>
      <c r="DL34" s="422" t="s">
        <v>4929</v>
      </c>
      <c r="DM34" s="243" t="s">
        <v>4872</v>
      </c>
      <c r="DN34" s="420" t="s">
        <v>4878</v>
      </c>
    </row>
    <row r="35" spans="1:118" s="435" customFormat="1" ht="60" customHeight="1" x14ac:dyDescent="0.25">
      <c r="A35" s="420" t="s">
        <v>1054</v>
      </c>
      <c r="B35" s="436" t="s">
        <v>469</v>
      </c>
      <c r="C35" s="422" t="s">
        <v>1245</v>
      </c>
      <c r="D35" s="422"/>
      <c r="E35" s="422"/>
      <c r="F35" s="422" t="s">
        <v>1245</v>
      </c>
      <c r="G35" s="313" t="s">
        <v>20</v>
      </c>
      <c r="H35" s="422" t="str">
        <f t="shared" si="0"/>
        <v>20</v>
      </c>
      <c r="I35" s="422" t="str">
        <f t="shared" si="1"/>
        <v>10</v>
      </c>
      <c r="J35" s="422" t="str">
        <f t="shared" si="2"/>
        <v>1976</v>
      </c>
      <c r="K35" s="422">
        <f t="shared" si="3"/>
        <v>43</v>
      </c>
      <c r="L35" s="313" t="s">
        <v>1389</v>
      </c>
      <c r="M35" s="313" t="s">
        <v>470</v>
      </c>
      <c r="N35" s="313" t="s">
        <v>3219</v>
      </c>
      <c r="O35" s="423"/>
      <c r="P35" s="424" t="s">
        <v>1943</v>
      </c>
      <c r="Q35" s="441" t="s">
        <v>1944</v>
      </c>
      <c r="R35" s="424" t="s">
        <v>1499</v>
      </c>
      <c r="S35" s="424" t="s">
        <v>3318</v>
      </c>
      <c r="T35" s="422" t="s">
        <v>3101</v>
      </c>
      <c r="U35" s="423"/>
      <c r="V35" s="422" t="s">
        <v>3471</v>
      </c>
      <c r="W35" s="424" t="s">
        <v>1945</v>
      </c>
      <c r="X35" s="423"/>
      <c r="Y35" s="424" t="s">
        <v>1946</v>
      </c>
      <c r="Z35" s="424" t="s">
        <v>1947</v>
      </c>
      <c r="AA35" s="422" t="s">
        <v>3730</v>
      </c>
      <c r="AB35" s="423"/>
      <c r="AC35" s="243" t="s">
        <v>43</v>
      </c>
      <c r="AD35" s="313" t="s">
        <v>35</v>
      </c>
      <c r="AE35" s="243" t="s">
        <v>102</v>
      </c>
      <c r="AF35" s="313" t="s">
        <v>25</v>
      </c>
      <c r="AG35" s="423"/>
      <c r="AH35" s="243" t="s">
        <v>102</v>
      </c>
      <c r="AI35" s="313" t="s">
        <v>3928</v>
      </c>
      <c r="AJ35" s="313" t="s">
        <v>22</v>
      </c>
      <c r="AK35" s="422"/>
      <c r="AL35" s="313" t="s">
        <v>22</v>
      </c>
      <c r="AM35" s="422"/>
      <c r="AN35" s="423"/>
      <c r="AO35" s="423"/>
      <c r="AP35" s="423"/>
      <c r="AQ35" s="313" t="s">
        <v>22</v>
      </c>
      <c r="AR35" s="313"/>
      <c r="AS35" s="423"/>
      <c r="AT35" s="313" t="s">
        <v>28</v>
      </c>
      <c r="AU35" s="313" t="s">
        <v>29</v>
      </c>
      <c r="AV35" s="313" t="s">
        <v>37</v>
      </c>
      <c r="AW35" s="425" t="str">
        <f>INDEX([1]DATA!$W$10:$W$285,MATCH(B35,[1]DATA!$C$10:$C$285,0))</f>
        <v>Thạc sĩ</v>
      </c>
      <c r="AX35" s="425" t="str">
        <f>INDEX([1]DATA!$X$10:$X$285,MATCH(B35,[1]DATA!$C$10:$C$285,0))</f>
        <v>Thiết bị, mạng và nhà máy Điện</v>
      </c>
      <c r="AY35" s="313" t="s">
        <v>209</v>
      </c>
      <c r="AZ35" s="313"/>
      <c r="BA35" s="423"/>
      <c r="BB35" s="423"/>
      <c r="BC35" s="313" t="s">
        <v>3070</v>
      </c>
      <c r="BD35" s="313"/>
      <c r="BE35" s="313" t="s">
        <v>1247</v>
      </c>
      <c r="BF35" s="312"/>
      <c r="BG35" s="312" t="s">
        <v>1442</v>
      </c>
      <c r="BH35" s="423"/>
      <c r="BI35" s="422" t="str">
        <f>INDEX([1]DATA!$Z$10:$Z$285,MATCH(B35,[1]DATA!$C$10:$C$285,0))</f>
        <v>Sơ cấp</v>
      </c>
      <c r="BJ35" s="313" t="s">
        <v>37</v>
      </c>
      <c r="BK35" s="313" t="s">
        <v>115</v>
      </c>
      <c r="BL35" s="313" t="s">
        <v>22</v>
      </c>
      <c r="BM35" s="313" t="s">
        <v>22</v>
      </c>
      <c r="BN35" s="313" t="s">
        <v>2870</v>
      </c>
      <c r="BO35" s="313" t="s">
        <v>2868</v>
      </c>
      <c r="BP35" s="313"/>
      <c r="BQ35" s="423"/>
      <c r="BR35" s="427">
        <v>43393</v>
      </c>
      <c r="BS35" s="427" t="s">
        <v>5156</v>
      </c>
      <c r="BT35" s="450" t="s">
        <v>1243</v>
      </c>
      <c r="BU35" s="422"/>
      <c r="BV35" s="422"/>
      <c r="BW35" s="422" t="str">
        <f>INDEX([1]DATA!$O$10:$O$285,MATCH(B35,[1]DATA!$C$10:$C$285,0))</f>
        <v>V.07.01.03</v>
      </c>
      <c r="BX35" s="422" t="s">
        <v>1311</v>
      </c>
      <c r="BY35" s="422"/>
      <c r="BZ35" s="422">
        <v>6</v>
      </c>
      <c r="CA35" s="422">
        <v>3.99</v>
      </c>
      <c r="CB35" s="422"/>
      <c r="CC35" s="422"/>
      <c r="CD35" s="422" t="s">
        <v>91</v>
      </c>
      <c r="CE35" s="422"/>
      <c r="CF35" s="422"/>
      <c r="CG35" s="428"/>
      <c r="CH35" s="428"/>
      <c r="CI35" s="428"/>
      <c r="CJ35" s="428"/>
      <c r="CK35" s="428"/>
      <c r="CL35" s="428"/>
      <c r="CM35" s="428"/>
      <c r="CN35" s="428"/>
      <c r="CO35" s="428"/>
      <c r="CP35" s="428"/>
      <c r="CQ35" s="428"/>
      <c r="CR35" s="428"/>
      <c r="CS35" s="428"/>
      <c r="CT35" s="428"/>
      <c r="CU35" s="428"/>
      <c r="CV35" s="428"/>
      <c r="CW35" s="428"/>
      <c r="CX35" s="428"/>
      <c r="CY35" s="313" t="s">
        <v>1321</v>
      </c>
      <c r="CZ35" s="429"/>
      <c r="DA35" s="313" t="s">
        <v>4023</v>
      </c>
      <c r="DB35" s="431" t="s">
        <v>4443</v>
      </c>
      <c r="DC35" s="432" t="s">
        <v>4443</v>
      </c>
      <c r="DD35" s="243" t="s">
        <v>102</v>
      </c>
      <c r="DE35" s="243" t="s">
        <v>102</v>
      </c>
      <c r="DF35" s="243" t="s">
        <v>5163</v>
      </c>
      <c r="DG35" s="448" t="s">
        <v>5020</v>
      </c>
      <c r="DH35" s="434" t="s">
        <v>4146</v>
      </c>
      <c r="DI35" s="434" t="s">
        <v>4385</v>
      </c>
      <c r="DJ35" s="422"/>
      <c r="DK35" s="422"/>
      <c r="DL35" s="422" t="s">
        <v>4939</v>
      </c>
      <c r="DM35" s="243" t="s">
        <v>4872</v>
      </c>
      <c r="DN35" s="420" t="s">
        <v>4878</v>
      </c>
    </row>
    <row r="36" spans="1:118" s="435" customFormat="1" ht="84.6" customHeight="1" x14ac:dyDescent="0.25">
      <c r="A36" s="420" t="s">
        <v>1055</v>
      </c>
      <c r="B36" s="436" t="s">
        <v>539</v>
      </c>
      <c r="C36" s="422" t="s">
        <v>1245</v>
      </c>
      <c r="D36" s="422"/>
      <c r="E36" s="422"/>
      <c r="F36" s="422" t="s">
        <v>1245</v>
      </c>
      <c r="G36" s="313" t="s">
        <v>20</v>
      </c>
      <c r="H36" s="422" t="str">
        <f t="shared" si="0"/>
        <v>20</v>
      </c>
      <c r="I36" s="422" t="str">
        <f t="shared" si="1"/>
        <v>09</v>
      </c>
      <c r="J36" s="422" t="str">
        <f t="shared" si="2"/>
        <v>1968</v>
      </c>
      <c r="K36" s="422">
        <f t="shared" si="3"/>
        <v>51</v>
      </c>
      <c r="L36" s="313" t="s">
        <v>1349</v>
      </c>
      <c r="M36" s="313" t="s">
        <v>540</v>
      </c>
      <c r="N36" s="313" t="s">
        <v>3219</v>
      </c>
      <c r="O36" s="423"/>
      <c r="P36" s="437" t="s">
        <v>3153</v>
      </c>
      <c r="Q36" s="438" t="s">
        <v>3154</v>
      </c>
      <c r="R36" s="424" t="s">
        <v>1656</v>
      </c>
      <c r="S36" s="424" t="s">
        <v>3318</v>
      </c>
      <c r="T36" s="422" t="s">
        <v>3101</v>
      </c>
      <c r="U36" s="423"/>
      <c r="V36" s="422" t="s">
        <v>3472</v>
      </c>
      <c r="W36" s="424" t="s">
        <v>1948</v>
      </c>
      <c r="X36" s="423"/>
      <c r="Y36" s="424" t="s">
        <v>1949</v>
      </c>
      <c r="Z36" s="424" t="s">
        <v>1950</v>
      </c>
      <c r="AA36" s="422" t="s">
        <v>3731</v>
      </c>
      <c r="AB36" s="423"/>
      <c r="AC36" s="243" t="s">
        <v>152</v>
      </c>
      <c r="AD36" s="313" t="s">
        <v>35</v>
      </c>
      <c r="AE36" s="243" t="s">
        <v>152</v>
      </c>
      <c r="AF36" s="313" t="s">
        <v>104</v>
      </c>
      <c r="AG36" s="423"/>
      <c r="AH36" s="243" t="s">
        <v>152</v>
      </c>
      <c r="AI36" s="313" t="s">
        <v>3928</v>
      </c>
      <c r="AJ36" s="313" t="s">
        <v>22</v>
      </c>
      <c r="AK36" s="422"/>
      <c r="AL36" s="313" t="s">
        <v>22</v>
      </c>
      <c r="AM36" s="422"/>
      <c r="AN36" s="423"/>
      <c r="AO36" s="423"/>
      <c r="AP36" s="423"/>
      <c r="AQ36" s="313" t="s">
        <v>22</v>
      </c>
      <c r="AR36" s="313"/>
      <c r="AS36" s="423"/>
      <c r="AT36" s="313" t="s">
        <v>28</v>
      </c>
      <c r="AU36" s="313" t="s">
        <v>29</v>
      </c>
      <c r="AV36" s="313" t="s">
        <v>37</v>
      </c>
      <c r="AW36" s="425" t="str">
        <f>INDEX([1]DATA!$W$10:$W$285,MATCH(B36,[1]DATA!$C$10:$C$285,0))</f>
        <v>Thạc sĩ</v>
      </c>
      <c r="AX36" s="425" t="str">
        <f>INDEX([1]DATA!$X$10:$X$285,MATCH(B36,[1]DATA!$C$10:$C$285,0))</f>
        <v>Kỹ thuật Cơ Điện tử</v>
      </c>
      <c r="AY36" s="313" t="s">
        <v>541</v>
      </c>
      <c r="AZ36" s="313"/>
      <c r="BA36" s="423"/>
      <c r="BB36" s="423"/>
      <c r="BC36" s="313" t="s">
        <v>3070</v>
      </c>
      <c r="BD36" s="313"/>
      <c r="BE36" s="313" t="s">
        <v>1247</v>
      </c>
      <c r="BF36" s="313"/>
      <c r="BG36" s="313" t="s">
        <v>1442</v>
      </c>
      <c r="BH36" s="423"/>
      <c r="BI36" s="422" t="str">
        <f>INDEX([1]DATA!$Z$10:$Z$285,MATCH(B36,[1]DATA!$C$10:$C$285,0))</f>
        <v>Sơ cấp</v>
      </c>
      <c r="BJ36" s="313" t="s">
        <v>37</v>
      </c>
      <c r="BK36" s="313" t="s">
        <v>115</v>
      </c>
      <c r="BL36" s="313" t="s">
        <v>22</v>
      </c>
      <c r="BM36" s="313" t="s">
        <v>22</v>
      </c>
      <c r="BN36" s="313" t="s">
        <v>2870</v>
      </c>
      <c r="BO36" s="313" t="s">
        <v>2870</v>
      </c>
      <c r="BP36" s="313"/>
      <c r="BQ36" s="423"/>
      <c r="BR36" s="427">
        <v>43294</v>
      </c>
      <c r="BS36" s="427" t="s">
        <v>5159</v>
      </c>
      <c r="BT36" s="313" t="s">
        <v>34</v>
      </c>
      <c r="BU36" s="422"/>
      <c r="BV36" s="422"/>
      <c r="BW36" s="422" t="str">
        <f>INDEX([1]DATA!$O$10:$O$285,MATCH(B36,[1]DATA!$C$10:$C$285,0))</f>
        <v>V.07.01.03</v>
      </c>
      <c r="BX36" s="313" t="s">
        <v>1311</v>
      </c>
      <c r="BY36" s="422"/>
      <c r="BZ36" s="313">
        <v>5</v>
      </c>
      <c r="CA36" s="313">
        <v>3.66</v>
      </c>
      <c r="CB36" s="313"/>
      <c r="CC36" s="313"/>
      <c r="CD36" s="313" t="s">
        <v>2873</v>
      </c>
      <c r="CE36" s="313"/>
      <c r="CF36" s="313"/>
      <c r="CG36" s="428"/>
      <c r="CH36" s="428"/>
      <c r="CI36" s="428"/>
      <c r="CJ36" s="428"/>
      <c r="CK36" s="428"/>
      <c r="CL36" s="428"/>
      <c r="CM36" s="428"/>
      <c r="CN36" s="428"/>
      <c r="CO36" s="428"/>
      <c r="CP36" s="428"/>
      <c r="CQ36" s="428"/>
      <c r="CR36" s="428"/>
      <c r="CS36" s="428"/>
      <c r="CT36" s="428"/>
      <c r="CU36" s="428"/>
      <c r="CV36" s="428"/>
      <c r="CW36" s="428"/>
      <c r="CX36" s="428"/>
      <c r="CY36" s="313" t="s">
        <v>34</v>
      </c>
      <c r="CZ36" s="429"/>
      <c r="DA36" s="313" t="s">
        <v>4022</v>
      </c>
      <c r="DB36" s="431" t="s">
        <v>4443</v>
      </c>
      <c r="DC36" s="431" t="s">
        <v>4443</v>
      </c>
      <c r="DD36" s="243" t="s">
        <v>152</v>
      </c>
      <c r="DE36" s="243" t="s">
        <v>152</v>
      </c>
      <c r="DF36" s="243" t="s">
        <v>5141</v>
      </c>
      <c r="DG36" s="443" t="s">
        <v>5021</v>
      </c>
      <c r="DH36" s="434" t="s">
        <v>4147</v>
      </c>
      <c r="DI36" s="434" t="s">
        <v>4386</v>
      </c>
      <c r="DJ36" s="422"/>
      <c r="DK36" s="422"/>
      <c r="DL36" s="422" t="s">
        <v>4930</v>
      </c>
      <c r="DM36" s="243" t="s">
        <v>4872</v>
      </c>
      <c r="DN36" s="422"/>
    </row>
    <row r="37" spans="1:118" s="435" customFormat="1" ht="60" customHeight="1" x14ac:dyDescent="0.25">
      <c r="A37" s="420" t="s">
        <v>1056</v>
      </c>
      <c r="B37" s="436" t="s">
        <v>476</v>
      </c>
      <c r="C37" s="422" t="s">
        <v>1245</v>
      </c>
      <c r="D37" s="422"/>
      <c r="E37" s="422"/>
      <c r="F37" s="422" t="s">
        <v>1245</v>
      </c>
      <c r="G37" s="313" t="s">
        <v>20</v>
      </c>
      <c r="H37" s="422" t="str">
        <f t="shared" si="0"/>
        <v>31</v>
      </c>
      <c r="I37" s="422" t="str">
        <f t="shared" si="1"/>
        <v>08</v>
      </c>
      <c r="J37" s="422" t="str">
        <f t="shared" si="2"/>
        <v>1967</v>
      </c>
      <c r="K37" s="422">
        <f t="shared" si="3"/>
        <v>52</v>
      </c>
      <c r="L37" s="313" t="s">
        <v>1339</v>
      </c>
      <c r="M37" s="313" t="s">
        <v>477</v>
      </c>
      <c r="N37" s="313" t="s">
        <v>3219</v>
      </c>
      <c r="O37" s="423"/>
      <c r="P37" s="424" t="s">
        <v>1960</v>
      </c>
      <c r="Q37" s="438" t="s">
        <v>3155</v>
      </c>
      <c r="R37" s="424" t="s">
        <v>1498</v>
      </c>
      <c r="S37" s="424" t="s">
        <v>3318</v>
      </c>
      <c r="T37" s="422" t="s">
        <v>3101</v>
      </c>
      <c r="U37" s="423"/>
      <c r="V37" s="422" t="s">
        <v>3473</v>
      </c>
      <c r="W37" s="424" t="s">
        <v>1961</v>
      </c>
      <c r="X37" s="423"/>
      <c r="Y37" s="424" t="s">
        <v>1962</v>
      </c>
      <c r="Z37" s="424" t="s">
        <v>1963</v>
      </c>
      <c r="AA37" s="422" t="s">
        <v>3732</v>
      </c>
      <c r="AB37" s="423"/>
      <c r="AC37" s="243" t="s">
        <v>43</v>
      </c>
      <c r="AD37" s="313" t="s">
        <v>35</v>
      </c>
      <c r="AE37" s="243" t="s">
        <v>43</v>
      </c>
      <c r="AF37" s="313" t="s">
        <v>25</v>
      </c>
      <c r="AG37" s="423"/>
      <c r="AH37" s="243" t="s">
        <v>43</v>
      </c>
      <c r="AI37" s="313" t="s">
        <v>3928</v>
      </c>
      <c r="AJ37" s="313" t="s">
        <v>22</v>
      </c>
      <c r="AK37" s="422"/>
      <c r="AL37" s="313" t="s">
        <v>22</v>
      </c>
      <c r="AM37" s="422"/>
      <c r="AN37" s="423"/>
      <c r="AO37" s="423"/>
      <c r="AP37" s="423"/>
      <c r="AQ37" s="313" t="s">
        <v>22</v>
      </c>
      <c r="AR37" s="313"/>
      <c r="AS37" s="423"/>
      <c r="AT37" s="313" t="s">
        <v>28</v>
      </c>
      <c r="AU37" s="313" t="s">
        <v>29</v>
      </c>
      <c r="AV37" s="313" t="s">
        <v>37</v>
      </c>
      <c r="AW37" s="425" t="str">
        <f>INDEX([1]DATA!$W$10:$W$285,MATCH(B37,[1]DATA!$C$10:$C$285,0))</f>
        <v>Thạc sĩ</v>
      </c>
      <c r="AX37" s="425" t="str">
        <f>INDEX([1]DATA!$X$10:$X$285,MATCH(B37,[1]DATA!$C$10:$C$285,0))</f>
        <v>Mạng và hệ thống điện</v>
      </c>
      <c r="AY37" s="313" t="s">
        <v>478</v>
      </c>
      <c r="AZ37" s="313"/>
      <c r="BA37" s="423"/>
      <c r="BB37" s="423"/>
      <c r="BC37" s="313" t="s">
        <v>3070</v>
      </c>
      <c r="BD37" s="313" t="s">
        <v>3909</v>
      </c>
      <c r="BE37" s="313" t="s">
        <v>1247</v>
      </c>
      <c r="BF37" s="312"/>
      <c r="BG37" s="312" t="s">
        <v>1442</v>
      </c>
      <c r="BH37" s="423"/>
      <c r="BI37" s="422" t="str">
        <f>INDEX([1]DATA!$Z$10:$Z$285,MATCH(B37,[1]DATA!$C$10:$C$285,0))</f>
        <v>Sơ cấp</v>
      </c>
      <c r="BJ37" s="313" t="s">
        <v>37</v>
      </c>
      <c r="BK37" s="313" t="s">
        <v>115</v>
      </c>
      <c r="BL37" s="313" t="s">
        <v>22</v>
      </c>
      <c r="BM37" s="313" t="s">
        <v>22</v>
      </c>
      <c r="BN37" s="313" t="s">
        <v>2870</v>
      </c>
      <c r="BO37" s="313" t="s">
        <v>2868</v>
      </c>
      <c r="BP37" s="313"/>
      <c r="BQ37" s="423"/>
      <c r="BR37" s="427">
        <v>43393</v>
      </c>
      <c r="BS37" s="427" t="s">
        <v>5156</v>
      </c>
      <c r="BT37" s="312" t="s">
        <v>50</v>
      </c>
      <c r="BU37" s="422"/>
      <c r="BV37" s="422" t="s">
        <v>50</v>
      </c>
      <c r="BW37" s="422" t="str">
        <f>INDEX([1]DATA!$O$10:$O$285,MATCH(B37,[1]DATA!$C$10:$C$285,0))</f>
        <v>V.07.01.03</v>
      </c>
      <c r="BX37" s="313" t="s">
        <v>1311</v>
      </c>
      <c r="BY37" s="422"/>
      <c r="BZ37" s="313">
        <v>7</v>
      </c>
      <c r="CA37" s="313">
        <v>4.32</v>
      </c>
      <c r="CB37" s="313"/>
      <c r="CC37" s="313"/>
      <c r="CD37" s="313" t="s">
        <v>2967</v>
      </c>
      <c r="CE37" s="313"/>
      <c r="CF37" s="313"/>
      <c r="CG37" s="428"/>
      <c r="CH37" s="428"/>
      <c r="CI37" s="428"/>
      <c r="CJ37" s="428"/>
      <c r="CK37" s="428"/>
      <c r="CL37" s="428"/>
      <c r="CM37" s="428"/>
      <c r="CN37" s="428"/>
      <c r="CO37" s="428"/>
      <c r="CP37" s="428"/>
      <c r="CQ37" s="428"/>
      <c r="CR37" s="428"/>
      <c r="CS37" s="428"/>
      <c r="CT37" s="428"/>
      <c r="CU37" s="428"/>
      <c r="CV37" s="428"/>
      <c r="CW37" s="428"/>
      <c r="CX37" s="428"/>
      <c r="CY37" s="312" t="s">
        <v>5131</v>
      </c>
      <c r="CZ37" s="429"/>
      <c r="DA37" s="312" t="s">
        <v>4024</v>
      </c>
      <c r="DB37" s="431" t="s">
        <v>4443</v>
      </c>
      <c r="DC37" s="431" t="s">
        <v>4443</v>
      </c>
      <c r="DD37" s="243" t="s">
        <v>43</v>
      </c>
      <c r="DE37" s="243" t="s">
        <v>43</v>
      </c>
      <c r="DF37" s="243" t="s">
        <v>5164</v>
      </c>
      <c r="DG37" s="440" t="s">
        <v>5022</v>
      </c>
      <c r="DH37" s="434" t="s">
        <v>4148</v>
      </c>
      <c r="DI37" s="434" t="s">
        <v>4387</v>
      </c>
      <c r="DJ37" s="434" t="s">
        <v>4388</v>
      </c>
      <c r="DK37" s="422"/>
      <c r="DL37" s="422" t="s">
        <v>4940</v>
      </c>
      <c r="DM37" s="243" t="s">
        <v>4872</v>
      </c>
      <c r="DN37" s="420" t="s">
        <v>4878</v>
      </c>
    </row>
    <row r="38" spans="1:118" s="435" customFormat="1" ht="82.9" customHeight="1" x14ac:dyDescent="0.25">
      <c r="A38" s="420" t="s">
        <v>1057</v>
      </c>
      <c r="B38" s="436" t="s">
        <v>407</v>
      </c>
      <c r="C38" s="422" t="s">
        <v>1245</v>
      </c>
      <c r="D38" s="422"/>
      <c r="E38" s="422"/>
      <c r="F38" s="422" t="s">
        <v>1245</v>
      </c>
      <c r="G38" s="313" t="s">
        <v>20</v>
      </c>
      <c r="H38" s="422" t="str">
        <f t="shared" si="0"/>
        <v>21</v>
      </c>
      <c r="I38" s="422" t="str">
        <f t="shared" si="1"/>
        <v>02</v>
      </c>
      <c r="J38" s="422" t="str">
        <f t="shared" si="2"/>
        <v>1971</v>
      </c>
      <c r="K38" s="422">
        <f t="shared" si="3"/>
        <v>48</v>
      </c>
      <c r="L38" s="313" t="s">
        <v>1392</v>
      </c>
      <c r="M38" s="313" t="s">
        <v>408</v>
      </c>
      <c r="N38" s="313" t="s">
        <v>3219</v>
      </c>
      <c r="O38" s="423"/>
      <c r="P38" s="424" t="s">
        <v>1992</v>
      </c>
      <c r="Q38" s="441" t="s">
        <v>1993</v>
      </c>
      <c r="R38" s="424" t="s">
        <v>1498</v>
      </c>
      <c r="S38" s="424" t="s">
        <v>3318</v>
      </c>
      <c r="T38" s="422" t="s">
        <v>3101</v>
      </c>
      <c r="U38" s="423"/>
      <c r="V38" s="422" t="s">
        <v>3474</v>
      </c>
      <c r="W38" s="424" t="s">
        <v>1994</v>
      </c>
      <c r="X38" s="423"/>
      <c r="Y38" s="424" t="s">
        <v>1995</v>
      </c>
      <c r="Z38" s="424" t="s">
        <v>1996</v>
      </c>
      <c r="AA38" s="422" t="s">
        <v>3733</v>
      </c>
      <c r="AB38" s="423"/>
      <c r="AC38" s="243" t="s">
        <v>409</v>
      </c>
      <c r="AD38" s="313" t="s">
        <v>35</v>
      </c>
      <c r="AE38" s="243" t="s">
        <v>410</v>
      </c>
      <c r="AF38" s="313" t="s">
        <v>25</v>
      </c>
      <c r="AG38" s="423"/>
      <c r="AH38" s="243" t="s">
        <v>411</v>
      </c>
      <c r="AI38" s="313" t="s">
        <v>3928</v>
      </c>
      <c r="AJ38" s="313" t="s">
        <v>22</v>
      </c>
      <c r="AK38" s="422"/>
      <c r="AL38" s="313" t="s">
        <v>22</v>
      </c>
      <c r="AM38" s="422"/>
      <c r="AN38" s="423"/>
      <c r="AO38" s="423"/>
      <c r="AP38" s="423"/>
      <c r="AQ38" s="313" t="s">
        <v>22</v>
      </c>
      <c r="AR38" s="313"/>
      <c r="AS38" s="423"/>
      <c r="AT38" s="313" t="s">
        <v>28</v>
      </c>
      <c r="AU38" s="313" t="s">
        <v>29</v>
      </c>
      <c r="AV38" s="313" t="s">
        <v>79</v>
      </c>
      <c r="AW38" s="425" t="str">
        <f>INDEX([1]DATA!$W$10:$W$285,MATCH(B38,[1]DATA!$C$10:$C$285,0))</f>
        <v>Kỹ sư</v>
      </c>
      <c r="AX38" s="425" t="str">
        <f>INDEX([1]DATA!$X$10:$X$285,MATCH(B38,[1]DATA!$C$10:$C$285,0))</f>
        <v>Điện công nghiệp</v>
      </c>
      <c r="AY38" s="313" t="s">
        <v>289</v>
      </c>
      <c r="AZ38" s="313"/>
      <c r="BA38" s="423"/>
      <c r="BB38" s="423"/>
      <c r="BC38" s="313" t="s">
        <v>5106</v>
      </c>
      <c r="BD38" s="420" t="s">
        <v>3920</v>
      </c>
      <c r="BE38" s="313" t="s">
        <v>1247</v>
      </c>
      <c r="BF38" s="313"/>
      <c r="BG38" s="313" t="s">
        <v>1442</v>
      </c>
      <c r="BH38" s="423"/>
      <c r="BI38" s="422" t="str">
        <f>INDEX([1]DATA!$Z$10:$Z$285,MATCH(B38,[1]DATA!$C$10:$C$285,0))</f>
        <v>Sơ cấp</v>
      </c>
      <c r="BJ38" s="313" t="s">
        <v>79</v>
      </c>
      <c r="BK38" s="313" t="s">
        <v>115</v>
      </c>
      <c r="BL38" s="313" t="s">
        <v>22</v>
      </c>
      <c r="BM38" s="313" t="s">
        <v>22</v>
      </c>
      <c r="BN38" s="313" t="s">
        <v>5165</v>
      </c>
      <c r="BO38" s="313" t="s">
        <v>2868</v>
      </c>
      <c r="BP38" s="313"/>
      <c r="BQ38" s="423"/>
      <c r="BR38" s="427" t="s">
        <v>5167</v>
      </c>
      <c r="BS38" s="427" t="s">
        <v>5168</v>
      </c>
      <c r="BT38" s="313" t="s">
        <v>1243</v>
      </c>
      <c r="BU38" s="422"/>
      <c r="BV38" s="422"/>
      <c r="BW38" s="422" t="str">
        <f>INDEX([1]DATA!$O$10:$O$285,MATCH(B38,[1]DATA!$C$10:$C$285,0))</f>
        <v>V.07.01.03</v>
      </c>
      <c r="BX38" s="313" t="s">
        <v>1311</v>
      </c>
      <c r="BY38" s="422"/>
      <c r="BZ38" s="313">
        <v>9</v>
      </c>
      <c r="CA38" s="313">
        <v>4.9800000000000004</v>
      </c>
      <c r="CB38" s="313" t="s">
        <v>2877</v>
      </c>
      <c r="CC38" s="313" t="s">
        <v>2971</v>
      </c>
      <c r="CD38" s="313" t="s">
        <v>2877</v>
      </c>
      <c r="CE38" s="313"/>
      <c r="CF38" s="313"/>
      <c r="CG38" s="428"/>
      <c r="CH38" s="428"/>
      <c r="CI38" s="428"/>
      <c r="CJ38" s="428"/>
      <c r="CK38" s="428"/>
      <c r="CL38" s="428"/>
      <c r="CM38" s="428"/>
      <c r="CN38" s="428"/>
      <c r="CO38" s="428"/>
      <c r="CP38" s="428"/>
      <c r="CQ38" s="428"/>
      <c r="CR38" s="428"/>
      <c r="CS38" s="428"/>
      <c r="CT38" s="428"/>
      <c r="CU38" s="428"/>
      <c r="CV38" s="428"/>
      <c r="CW38" s="428"/>
      <c r="CX38" s="428"/>
      <c r="CY38" s="313" t="s">
        <v>1321</v>
      </c>
      <c r="CZ38" s="429"/>
      <c r="DA38" s="447" t="s">
        <v>5166</v>
      </c>
      <c r="DB38" s="431" t="s">
        <v>4443</v>
      </c>
      <c r="DC38" s="432" t="s">
        <v>4443</v>
      </c>
      <c r="DD38" s="243" t="s">
        <v>411</v>
      </c>
      <c r="DE38" s="243" t="s">
        <v>410</v>
      </c>
      <c r="DF38" s="427" t="s">
        <v>5156</v>
      </c>
      <c r="DG38" s="442" t="s">
        <v>5023</v>
      </c>
      <c r="DH38" s="420"/>
      <c r="DI38" s="434" t="s">
        <v>4390</v>
      </c>
      <c r="DJ38" s="422"/>
      <c r="DK38" s="422"/>
      <c r="DL38" s="422" t="s">
        <v>4930</v>
      </c>
      <c r="DM38" s="243" t="s">
        <v>4879</v>
      </c>
      <c r="DN38" s="420" t="s">
        <v>4882</v>
      </c>
    </row>
    <row r="39" spans="1:118" s="435" customFormat="1" ht="60" customHeight="1" x14ac:dyDescent="0.25">
      <c r="A39" s="420" t="s">
        <v>1058</v>
      </c>
      <c r="B39" s="436" t="s">
        <v>424</v>
      </c>
      <c r="C39" s="422" t="s">
        <v>1245</v>
      </c>
      <c r="D39" s="422"/>
      <c r="E39" s="422"/>
      <c r="F39" s="422" t="s">
        <v>1245</v>
      </c>
      <c r="G39" s="313" t="s">
        <v>20</v>
      </c>
      <c r="H39" s="422" t="str">
        <f t="shared" si="0"/>
        <v>19</v>
      </c>
      <c r="I39" s="422" t="str">
        <f t="shared" si="1"/>
        <v>02</v>
      </c>
      <c r="J39" s="422" t="str">
        <f t="shared" si="2"/>
        <v>1960</v>
      </c>
      <c r="K39" s="422">
        <f t="shared" si="3"/>
        <v>59</v>
      </c>
      <c r="L39" s="313" t="s">
        <v>1395</v>
      </c>
      <c r="M39" s="313" t="s">
        <v>425</v>
      </c>
      <c r="N39" s="313" t="s">
        <v>3219</v>
      </c>
      <c r="O39" s="423"/>
      <c r="P39" s="437" t="s">
        <v>3156</v>
      </c>
      <c r="Q39" s="438" t="s">
        <v>3157</v>
      </c>
      <c r="R39" s="424" t="s">
        <v>1656</v>
      </c>
      <c r="S39" s="424" t="s">
        <v>3318</v>
      </c>
      <c r="T39" s="422" t="s">
        <v>3321</v>
      </c>
      <c r="U39" s="423"/>
      <c r="V39" s="422" t="s">
        <v>3475</v>
      </c>
      <c r="W39" s="424" t="s">
        <v>2022</v>
      </c>
      <c r="X39" s="423"/>
      <c r="Y39" s="424" t="s">
        <v>2023</v>
      </c>
      <c r="Z39" s="424" t="s">
        <v>2024</v>
      </c>
      <c r="AA39" s="422" t="e">
        <v>#N/A</v>
      </c>
      <c r="AB39" s="423"/>
      <c r="AC39" s="243" t="s">
        <v>89</v>
      </c>
      <c r="AD39" s="313" t="s">
        <v>35</v>
      </c>
      <c r="AE39" s="243" t="s">
        <v>89</v>
      </c>
      <c r="AF39" s="313" t="s">
        <v>25</v>
      </c>
      <c r="AG39" s="423"/>
      <c r="AH39" s="243" t="s">
        <v>89</v>
      </c>
      <c r="AI39" s="313" t="s">
        <v>3928</v>
      </c>
      <c r="AJ39" s="313" t="s">
        <v>22</v>
      </c>
      <c r="AK39" s="422"/>
      <c r="AL39" s="313" t="s">
        <v>22</v>
      </c>
      <c r="AM39" s="422"/>
      <c r="AN39" s="423"/>
      <c r="AO39" s="423"/>
      <c r="AP39" s="423"/>
      <c r="AQ39" s="313" t="s">
        <v>22</v>
      </c>
      <c r="AR39" s="313"/>
      <c r="AS39" s="423"/>
      <c r="AT39" s="313" t="s">
        <v>28</v>
      </c>
      <c r="AU39" s="313" t="s">
        <v>29</v>
      </c>
      <c r="AV39" s="313" t="s">
        <v>79</v>
      </c>
      <c r="AW39" s="425"/>
      <c r="AX39" s="425"/>
      <c r="AY39" s="313" t="s">
        <v>412</v>
      </c>
      <c r="AZ39" s="313"/>
      <c r="BA39" s="423"/>
      <c r="BB39" s="423"/>
      <c r="BC39" s="312" t="s">
        <v>3014</v>
      </c>
      <c r="BD39" s="312"/>
      <c r="BE39" s="313" t="s">
        <v>1253</v>
      </c>
      <c r="BF39" s="313"/>
      <c r="BG39" s="313" t="s">
        <v>1445</v>
      </c>
      <c r="BH39" s="423"/>
      <c r="BI39" s="422" t="str">
        <f>INDEX([1]DATA!$Z$10:$Z$285,MATCH(B39,[1]DATA!$C$10:$C$285,0))</f>
        <v>Sơ cấp</v>
      </c>
      <c r="BJ39" s="313" t="s">
        <v>79</v>
      </c>
      <c r="BK39" s="313" t="s">
        <v>115</v>
      </c>
      <c r="BL39" s="313" t="s">
        <v>22</v>
      </c>
      <c r="BM39" s="313" t="s">
        <v>22</v>
      </c>
      <c r="BN39" s="313" t="s">
        <v>2870</v>
      </c>
      <c r="BO39" s="312" t="s">
        <v>2868</v>
      </c>
      <c r="BP39" s="312"/>
      <c r="BQ39" s="423"/>
      <c r="BR39" s="427">
        <v>43393</v>
      </c>
      <c r="BS39" s="427" t="s">
        <v>5156</v>
      </c>
      <c r="BT39" s="313" t="s">
        <v>1243</v>
      </c>
      <c r="BU39" s="422"/>
      <c r="BV39" s="422"/>
      <c r="BW39" s="422" t="str">
        <f>INDEX([1]DATA!$O$10:$O$285,MATCH(B39,[1]DATA!$C$10:$C$285,0))</f>
        <v>V.07.01.03</v>
      </c>
      <c r="BX39" s="313" t="s">
        <v>1311</v>
      </c>
      <c r="BY39" s="422"/>
      <c r="BZ39" s="313" t="s">
        <v>3815</v>
      </c>
      <c r="CA39" s="313">
        <v>4.9800000000000004</v>
      </c>
      <c r="CB39" s="313"/>
      <c r="CC39" s="313" t="s">
        <v>1039</v>
      </c>
      <c r="CD39" s="313" t="s">
        <v>2806</v>
      </c>
      <c r="CE39" s="313"/>
      <c r="CF39" s="313"/>
      <c r="CG39" s="428"/>
      <c r="CH39" s="428"/>
      <c r="CI39" s="428"/>
      <c r="CJ39" s="428"/>
      <c r="CK39" s="428"/>
      <c r="CL39" s="428"/>
      <c r="CM39" s="428"/>
      <c r="CN39" s="428"/>
      <c r="CO39" s="428"/>
      <c r="CP39" s="428"/>
      <c r="CQ39" s="428"/>
      <c r="CR39" s="428"/>
      <c r="CS39" s="428"/>
      <c r="CT39" s="428"/>
      <c r="CU39" s="428"/>
      <c r="CV39" s="428"/>
      <c r="CW39" s="428"/>
      <c r="CX39" s="428"/>
      <c r="CY39" s="313" t="s">
        <v>1321</v>
      </c>
      <c r="CZ39" s="429"/>
      <c r="DA39" s="313" t="s">
        <v>4025</v>
      </c>
      <c r="DB39" s="431" t="s">
        <v>4443</v>
      </c>
      <c r="DC39" s="432" t="s">
        <v>4443</v>
      </c>
      <c r="DD39" s="243" t="s">
        <v>89</v>
      </c>
      <c r="DE39" s="243" t="s">
        <v>89</v>
      </c>
      <c r="DF39" s="427" t="s">
        <v>5169</v>
      </c>
      <c r="DG39" s="448" t="s">
        <v>5024</v>
      </c>
      <c r="DH39" s="434" t="s">
        <v>4149</v>
      </c>
      <c r="DI39" s="434" t="s">
        <v>4391</v>
      </c>
      <c r="DJ39" s="422"/>
      <c r="DK39" s="422"/>
      <c r="DL39" s="422" t="s">
        <v>4932</v>
      </c>
      <c r="DM39" s="243" t="s">
        <v>4872</v>
      </c>
      <c r="DN39" s="420" t="s">
        <v>4878</v>
      </c>
    </row>
    <row r="40" spans="1:118" s="435" customFormat="1" ht="60" customHeight="1" x14ac:dyDescent="0.25">
      <c r="A40" s="420" t="s">
        <v>1059</v>
      </c>
      <c r="B40" s="436" t="s">
        <v>424</v>
      </c>
      <c r="C40" s="422" t="s">
        <v>1245</v>
      </c>
      <c r="D40" s="422"/>
      <c r="E40" s="422"/>
      <c r="F40" s="422" t="s">
        <v>1245</v>
      </c>
      <c r="G40" s="313" t="s">
        <v>20</v>
      </c>
      <c r="H40" s="422" t="str">
        <f t="shared" si="0"/>
        <v>03</v>
      </c>
      <c r="I40" s="422" t="str">
        <f t="shared" si="1"/>
        <v>12</v>
      </c>
      <c r="J40" s="422" t="str">
        <f t="shared" si="2"/>
        <v>1966</v>
      </c>
      <c r="K40" s="422">
        <f t="shared" si="3"/>
        <v>53</v>
      </c>
      <c r="L40" s="313" t="s">
        <v>1396</v>
      </c>
      <c r="M40" s="313" t="s">
        <v>426</v>
      </c>
      <c r="N40" s="313" t="s">
        <v>3219</v>
      </c>
      <c r="O40" s="423"/>
      <c r="P40" s="424" t="s">
        <v>2025</v>
      </c>
      <c r="Q40" s="438" t="s">
        <v>3158</v>
      </c>
      <c r="R40" s="424" t="s">
        <v>1498</v>
      </c>
      <c r="S40" s="424" t="s">
        <v>3318</v>
      </c>
      <c r="T40" s="422" t="s">
        <v>3321</v>
      </c>
      <c r="U40" s="423"/>
      <c r="V40" s="422" t="s">
        <v>3475</v>
      </c>
      <c r="W40" s="424" t="s">
        <v>2026</v>
      </c>
      <c r="X40" s="423"/>
      <c r="Y40" s="424" t="s">
        <v>2027</v>
      </c>
      <c r="Z40" s="424" t="s">
        <v>2028</v>
      </c>
      <c r="AA40" s="422" t="e">
        <v>#N/A</v>
      </c>
      <c r="AB40" s="423"/>
      <c r="AC40" s="243" t="s">
        <v>246</v>
      </c>
      <c r="AD40" s="313" t="s">
        <v>35</v>
      </c>
      <c r="AE40" s="243" t="s">
        <v>246</v>
      </c>
      <c r="AF40" s="313" t="s">
        <v>25</v>
      </c>
      <c r="AG40" s="423"/>
      <c r="AH40" s="243" t="s">
        <v>246</v>
      </c>
      <c r="AI40" s="313" t="s">
        <v>3928</v>
      </c>
      <c r="AJ40" s="313" t="s">
        <v>22</v>
      </c>
      <c r="AK40" s="422"/>
      <c r="AL40" s="313" t="s">
        <v>22</v>
      </c>
      <c r="AM40" s="422"/>
      <c r="AN40" s="423"/>
      <c r="AO40" s="423"/>
      <c r="AP40" s="423"/>
      <c r="AQ40" s="313" t="s">
        <v>22</v>
      </c>
      <c r="AR40" s="313"/>
      <c r="AS40" s="423"/>
      <c r="AT40" s="313" t="s">
        <v>28</v>
      </c>
      <c r="AU40" s="313" t="s">
        <v>29</v>
      </c>
      <c r="AV40" s="313" t="s">
        <v>79</v>
      </c>
      <c r="AW40" s="425"/>
      <c r="AX40" s="425"/>
      <c r="AY40" s="313" t="s">
        <v>427</v>
      </c>
      <c r="AZ40" s="313"/>
      <c r="BA40" s="423"/>
      <c r="BB40" s="423"/>
      <c r="BC40" s="312" t="s">
        <v>3009</v>
      </c>
      <c r="BD40" s="312"/>
      <c r="BE40" s="313" t="s">
        <v>1483</v>
      </c>
      <c r="BF40" s="312"/>
      <c r="BG40" s="312" t="s">
        <v>1442</v>
      </c>
      <c r="BH40" s="423"/>
      <c r="BI40" s="422" t="str">
        <f>INDEX([1]DATA!$Z$10:$Z$285,MATCH(B40,[1]DATA!$C$10:$C$285,0))</f>
        <v>Sơ cấp</v>
      </c>
      <c r="BJ40" s="313" t="s">
        <v>79</v>
      </c>
      <c r="BK40" s="313" t="s">
        <v>115</v>
      </c>
      <c r="BL40" s="313" t="s">
        <v>22</v>
      </c>
      <c r="BM40" s="313" t="s">
        <v>22</v>
      </c>
      <c r="BN40" s="313" t="s">
        <v>2870</v>
      </c>
      <c r="BO40" s="313" t="s">
        <v>2868</v>
      </c>
      <c r="BP40" s="313"/>
      <c r="BQ40" s="423"/>
      <c r="BR40" s="427">
        <v>43393</v>
      </c>
      <c r="BS40" s="427" t="s">
        <v>5156</v>
      </c>
      <c r="BT40" s="313" t="s">
        <v>34</v>
      </c>
      <c r="BU40" s="422"/>
      <c r="BV40" s="422"/>
      <c r="BW40" s="422" t="str">
        <f>INDEX([1]DATA!$O$10:$O$285,MATCH(B40,[1]DATA!$C$10:$C$285,0))</f>
        <v>V.07.01.03</v>
      </c>
      <c r="BX40" s="313" t="s">
        <v>1311</v>
      </c>
      <c r="BY40" s="422"/>
      <c r="BZ40" s="313">
        <v>8</v>
      </c>
      <c r="CA40" s="313">
        <v>4.6500000000000004</v>
      </c>
      <c r="CB40" s="313"/>
      <c r="CC40" s="313"/>
      <c r="CD40" s="313" t="s">
        <v>52</v>
      </c>
      <c r="CE40" s="313"/>
      <c r="CF40" s="313"/>
      <c r="CG40" s="428"/>
      <c r="CH40" s="428"/>
      <c r="CI40" s="428"/>
      <c r="CJ40" s="428"/>
      <c r="CK40" s="428"/>
      <c r="CL40" s="428"/>
      <c r="CM40" s="428"/>
      <c r="CN40" s="428"/>
      <c r="CO40" s="428"/>
      <c r="CP40" s="428"/>
      <c r="CQ40" s="428"/>
      <c r="CR40" s="428"/>
      <c r="CS40" s="428"/>
      <c r="CT40" s="428"/>
      <c r="CU40" s="428"/>
      <c r="CV40" s="428"/>
      <c r="CW40" s="428"/>
      <c r="CX40" s="428"/>
      <c r="CY40" s="313" t="s">
        <v>47</v>
      </c>
      <c r="CZ40" s="429"/>
      <c r="DA40" s="312" t="s">
        <v>5170</v>
      </c>
      <c r="DB40" s="431" t="s">
        <v>4443</v>
      </c>
      <c r="DC40" s="431" t="s">
        <v>4443</v>
      </c>
      <c r="DD40" s="243" t="s">
        <v>246</v>
      </c>
      <c r="DE40" s="243" t="s">
        <v>246</v>
      </c>
      <c r="DF40" s="243" t="s">
        <v>5171</v>
      </c>
      <c r="DG40" s="440" t="s">
        <v>5025</v>
      </c>
      <c r="DH40" s="434" t="s">
        <v>4150</v>
      </c>
      <c r="DI40" s="434" t="s">
        <v>4392</v>
      </c>
      <c r="DJ40" s="422"/>
      <c r="DK40" s="422"/>
      <c r="DL40" s="422" t="s">
        <v>4929</v>
      </c>
      <c r="DM40" s="243" t="s">
        <v>4872</v>
      </c>
      <c r="DN40" s="420" t="s">
        <v>4878</v>
      </c>
    </row>
    <row r="41" spans="1:118" s="435" customFormat="1" ht="104.25" customHeight="1" x14ac:dyDescent="0.25">
      <c r="A41" s="420" t="s">
        <v>1060</v>
      </c>
      <c r="B41" s="436" t="s">
        <v>692</v>
      </c>
      <c r="C41" s="422" t="s">
        <v>1245</v>
      </c>
      <c r="D41" s="422"/>
      <c r="E41" s="422"/>
      <c r="F41" s="422" t="s">
        <v>1245</v>
      </c>
      <c r="G41" s="313" t="s">
        <v>20</v>
      </c>
      <c r="H41" s="422" t="str">
        <f t="shared" si="0"/>
        <v>19</v>
      </c>
      <c r="I41" s="422" t="str">
        <f t="shared" si="1"/>
        <v>01</v>
      </c>
      <c r="J41" s="422" t="str">
        <f t="shared" si="2"/>
        <v>1985</v>
      </c>
      <c r="K41" s="422">
        <f t="shared" si="3"/>
        <v>34</v>
      </c>
      <c r="L41" s="313" t="s">
        <v>1366</v>
      </c>
      <c r="M41" s="313" t="s">
        <v>693</v>
      </c>
      <c r="N41" s="313" t="s">
        <v>3219</v>
      </c>
      <c r="O41" s="423"/>
      <c r="P41" s="424" t="s">
        <v>2029</v>
      </c>
      <c r="Q41" s="441" t="s">
        <v>2030</v>
      </c>
      <c r="R41" s="424" t="s">
        <v>1499</v>
      </c>
      <c r="S41" s="424" t="s">
        <v>3318</v>
      </c>
      <c r="T41" s="422" t="s">
        <v>3321</v>
      </c>
      <c r="U41" s="423"/>
      <c r="V41" s="422" t="s">
        <v>3476</v>
      </c>
      <c r="W41" s="424" t="s">
        <v>2031</v>
      </c>
      <c r="X41" s="423"/>
      <c r="Y41" s="424" t="s">
        <v>2032</v>
      </c>
      <c r="Z41" s="424" t="s">
        <v>2033</v>
      </c>
      <c r="AA41" s="422" t="s">
        <v>3734</v>
      </c>
      <c r="AB41" s="423"/>
      <c r="AC41" s="243" t="s">
        <v>225</v>
      </c>
      <c r="AD41" s="313" t="s">
        <v>35</v>
      </c>
      <c r="AE41" s="243" t="s">
        <v>225</v>
      </c>
      <c r="AF41" s="313" t="s">
        <v>104</v>
      </c>
      <c r="AG41" s="423"/>
      <c r="AH41" s="243" t="s">
        <v>225</v>
      </c>
      <c r="AI41" s="313" t="s">
        <v>3928</v>
      </c>
      <c r="AJ41" s="313" t="s">
        <v>22</v>
      </c>
      <c r="AK41" s="422"/>
      <c r="AL41" s="313" t="s">
        <v>22</v>
      </c>
      <c r="AM41" s="422"/>
      <c r="AN41" s="423"/>
      <c r="AO41" s="423"/>
      <c r="AP41" s="423"/>
      <c r="AQ41" s="313" t="s">
        <v>22</v>
      </c>
      <c r="AR41" s="313"/>
      <c r="AS41" s="423"/>
      <c r="AT41" s="313" t="s">
        <v>28</v>
      </c>
      <c r="AU41" s="313" t="s">
        <v>29</v>
      </c>
      <c r="AV41" s="313" t="s">
        <v>37</v>
      </c>
      <c r="AW41" s="425" t="str">
        <f>INDEX([1]DATA!$W$10:$W$285,MATCH(B41,[1]DATA!$C$10:$C$285,0))</f>
        <v>Thạc sĩ</v>
      </c>
      <c r="AX41" s="425" t="str">
        <f>INDEX([1]DATA!$X$10:$X$285,MATCH(B41,[1]DATA!$C$10:$C$285,0))</f>
        <v>Kỹ thuật Điện</v>
      </c>
      <c r="AY41" s="313" t="s">
        <v>636</v>
      </c>
      <c r="AZ41" s="313"/>
      <c r="BA41" s="423"/>
      <c r="BB41" s="423"/>
      <c r="BC41" s="313" t="s">
        <v>3070</v>
      </c>
      <c r="BD41" s="313" t="s">
        <v>3909</v>
      </c>
      <c r="BE41" s="313" t="s">
        <v>1247</v>
      </c>
      <c r="BF41" s="312"/>
      <c r="BG41" s="312" t="s">
        <v>1442</v>
      </c>
      <c r="BH41" s="423"/>
      <c r="BI41" s="422" t="str">
        <f>INDEX([1]DATA!$Z$10:$Z$285,MATCH(B41,[1]DATA!$C$10:$C$285,0))</f>
        <v>Sơ cấp</v>
      </c>
      <c r="BJ41" s="313" t="s">
        <v>37</v>
      </c>
      <c r="BK41" s="313" t="s">
        <v>47</v>
      </c>
      <c r="BL41" s="313" t="s">
        <v>22</v>
      </c>
      <c r="BM41" s="313" t="s">
        <v>22</v>
      </c>
      <c r="BN41" s="313" t="s">
        <v>5165</v>
      </c>
      <c r="BO41" s="312" t="s">
        <v>2868</v>
      </c>
      <c r="BP41" s="312"/>
      <c r="BQ41" s="423"/>
      <c r="BR41" s="427">
        <v>39330</v>
      </c>
      <c r="BS41" s="427" t="s">
        <v>5172</v>
      </c>
      <c r="BT41" s="313" t="s">
        <v>34</v>
      </c>
      <c r="BU41" s="422"/>
      <c r="BV41" s="422"/>
      <c r="BW41" s="422" t="str">
        <f>INDEX([1]DATA!$O$10:$O$285,MATCH(B41,[1]DATA!$C$10:$C$285,0))</f>
        <v>V.07.01.03</v>
      </c>
      <c r="BX41" s="422" t="s">
        <v>1311</v>
      </c>
      <c r="BY41" s="422"/>
      <c r="BZ41" s="422">
        <v>3</v>
      </c>
      <c r="CA41" s="422">
        <v>3</v>
      </c>
      <c r="CB41" s="422"/>
      <c r="CC41" s="422"/>
      <c r="CD41" s="422" t="s">
        <v>1318</v>
      </c>
      <c r="CE41" s="422"/>
      <c r="CF41" s="422"/>
      <c r="CG41" s="428"/>
      <c r="CH41" s="428"/>
      <c r="CI41" s="428"/>
      <c r="CJ41" s="428"/>
      <c r="CK41" s="428"/>
      <c r="CL41" s="428"/>
      <c r="CM41" s="428"/>
      <c r="CN41" s="428"/>
      <c r="CO41" s="428"/>
      <c r="CP41" s="428"/>
      <c r="CQ41" s="428"/>
      <c r="CR41" s="428"/>
      <c r="CS41" s="428"/>
      <c r="CT41" s="428"/>
      <c r="CU41" s="428"/>
      <c r="CV41" s="428"/>
      <c r="CW41" s="428"/>
      <c r="CX41" s="428"/>
      <c r="CY41" s="313" t="s">
        <v>34</v>
      </c>
      <c r="CZ41" s="429"/>
      <c r="DA41" s="313" t="s">
        <v>4004</v>
      </c>
      <c r="DB41" s="431" t="s">
        <v>4443</v>
      </c>
      <c r="DC41" s="431" t="s">
        <v>4443</v>
      </c>
      <c r="DD41" s="243" t="s">
        <v>225</v>
      </c>
      <c r="DE41" s="243" t="s">
        <v>225</v>
      </c>
      <c r="DF41" s="442" t="s">
        <v>5140</v>
      </c>
      <c r="DG41" s="449" t="s">
        <v>5026</v>
      </c>
      <c r="DH41" s="434" t="s">
        <v>4151</v>
      </c>
      <c r="DI41" s="422"/>
      <c r="DJ41" s="422"/>
      <c r="DK41" s="422"/>
      <c r="DL41" s="422" t="s">
        <v>4940</v>
      </c>
      <c r="DM41" s="243" t="s">
        <v>4879</v>
      </c>
      <c r="DN41" s="420" t="s">
        <v>4878</v>
      </c>
    </row>
    <row r="42" spans="1:118" s="435" customFormat="1" ht="79.900000000000006" customHeight="1" x14ac:dyDescent="0.25">
      <c r="A42" s="420" t="s">
        <v>1061</v>
      </c>
      <c r="B42" s="436" t="s">
        <v>514</v>
      </c>
      <c r="C42" s="422" t="s">
        <v>1245</v>
      </c>
      <c r="D42" s="422"/>
      <c r="E42" s="422"/>
      <c r="F42" s="422" t="s">
        <v>1245</v>
      </c>
      <c r="G42" s="313" t="s">
        <v>54</v>
      </c>
      <c r="H42" s="422" t="str">
        <f t="shared" si="0"/>
        <v>22</v>
      </c>
      <c r="I42" s="422" t="str">
        <f t="shared" si="1"/>
        <v>10</v>
      </c>
      <c r="J42" s="422" t="str">
        <f t="shared" si="2"/>
        <v>1978</v>
      </c>
      <c r="K42" s="422">
        <f t="shared" si="3"/>
        <v>41</v>
      </c>
      <c r="L42" s="313" t="s">
        <v>1402</v>
      </c>
      <c r="M42" s="313" t="s">
        <v>515</v>
      </c>
      <c r="N42" s="313" t="s">
        <v>3219</v>
      </c>
      <c r="O42" s="423"/>
      <c r="P42" s="424" t="s">
        <v>2204</v>
      </c>
      <c r="Q42" s="441" t="s">
        <v>2205</v>
      </c>
      <c r="R42" s="424" t="s">
        <v>1498</v>
      </c>
      <c r="S42" s="424" t="s">
        <v>3318</v>
      </c>
      <c r="T42" s="422" t="s">
        <v>3101</v>
      </c>
      <c r="U42" s="423"/>
      <c r="V42" s="422" t="s">
        <v>3477</v>
      </c>
      <c r="W42" s="424" t="s">
        <v>2206</v>
      </c>
      <c r="X42" s="423"/>
      <c r="Y42" s="424" t="s">
        <v>2207</v>
      </c>
      <c r="Z42" s="424" t="s">
        <v>2208</v>
      </c>
      <c r="AA42" s="422" t="s">
        <v>3735</v>
      </c>
      <c r="AB42" s="423"/>
      <c r="AC42" s="243" t="s">
        <v>194</v>
      </c>
      <c r="AD42" s="313" t="s">
        <v>35</v>
      </c>
      <c r="AE42" s="243" t="s">
        <v>194</v>
      </c>
      <c r="AF42" s="313" t="s">
        <v>25</v>
      </c>
      <c r="AG42" s="423"/>
      <c r="AH42" s="243" t="s">
        <v>194</v>
      </c>
      <c r="AI42" s="313" t="s">
        <v>3928</v>
      </c>
      <c r="AJ42" s="313" t="s">
        <v>22</v>
      </c>
      <c r="AK42" s="422"/>
      <c r="AL42" s="313" t="s">
        <v>22</v>
      </c>
      <c r="AM42" s="422"/>
      <c r="AN42" s="423"/>
      <c r="AO42" s="423"/>
      <c r="AP42" s="423"/>
      <c r="AQ42" s="313" t="s">
        <v>22</v>
      </c>
      <c r="AR42" s="313"/>
      <c r="AS42" s="423"/>
      <c r="AT42" s="313" t="s">
        <v>28</v>
      </c>
      <c r="AU42" s="313" t="s">
        <v>29</v>
      </c>
      <c r="AV42" s="313" t="s">
        <v>79</v>
      </c>
      <c r="AW42" s="425" t="str">
        <f>INDEX([1]DATA!$W$10:$W$285,MATCH(B42,[1]DATA!$C$10:$C$285,0))</f>
        <v>Đại học</v>
      </c>
      <c r="AX42" s="425" t="str">
        <f>INDEX([1]DATA!$X$10:$X$285,MATCH(B42,[1]DATA!$C$10:$C$285,0))</f>
        <v>Vật Lý</v>
      </c>
      <c r="AY42" s="313" t="s">
        <v>356</v>
      </c>
      <c r="AZ42" s="313"/>
      <c r="BA42" s="423"/>
      <c r="BB42" s="423"/>
      <c r="BC42" s="313" t="s">
        <v>3070</v>
      </c>
      <c r="BD42" s="313"/>
      <c r="BE42" s="313" t="s">
        <v>1252</v>
      </c>
      <c r="BF42" s="312"/>
      <c r="BG42" s="312" t="s">
        <v>1442</v>
      </c>
      <c r="BH42" s="423"/>
      <c r="BI42" s="422" t="str">
        <f>INDEX([1]DATA!$Z$10:$Z$285,MATCH(B42,[1]DATA!$C$10:$C$285,0))</f>
        <v>Sơ cấp</v>
      </c>
      <c r="BJ42" s="313" t="s">
        <v>79</v>
      </c>
      <c r="BK42" s="313" t="s">
        <v>115</v>
      </c>
      <c r="BL42" s="313" t="s">
        <v>22</v>
      </c>
      <c r="BM42" s="313" t="s">
        <v>22</v>
      </c>
      <c r="BN42" s="313" t="s">
        <v>2870</v>
      </c>
      <c r="BO42" s="313" t="s">
        <v>2868</v>
      </c>
      <c r="BP42" s="313"/>
      <c r="BQ42" s="423"/>
      <c r="BR42" s="427">
        <v>43393</v>
      </c>
      <c r="BS42" s="427" t="s">
        <v>5156</v>
      </c>
      <c r="BT42" s="313" t="s">
        <v>3933</v>
      </c>
      <c r="BU42" s="422"/>
      <c r="BV42" s="422"/>
      <c r="BW42" s="422" t="str">
        <f>INDEX([1]DATA!$O$10:$O$285,MATCH(B42,[1]DATA!$C$10:$C$285,0))</f>
        <v>V.07.01.03</v>
      </c>
      <c r="BX42" s="313" t="s">
        <v>1311</v>
      </c>
      <c r="BY42" s="422"/>
      <c r="BZ42" s="313">
        <v>6</v>
      </c>
      <c r="CA42" s="313">
        <v>3.99</v>
      </c>
      <c r="CB42" s="313"/>
      <c r="CC42" s="313"/>
      <c r="CD42" s="313" t="s">
        <v>1318</v>
      </c>
      <c r="CE42" s="313"/>
      <c r="CF42" s="313"/>
      <c r="CG42" s="428"/>
      <c r="CH42" s="428"/>
      <c r="CI42" s="428"/>
      <c r="CJ42" s="428"/>
      <c r="CK42" s="428"/>
      <c r="CL42" s="428"/>
      <c r="CM42" s="428"/>
      <c r="CN42" s="428"/>
      <c r="CO42" s="428"/>
      <c r="CP42" s="428"/>
      <c r="CQ42" s="428"/>
      <c r="CR42" s="428"/>
      <c r="CS42" s="428"/>
      <c r="CT42" s="428"/>
      <c r="CU42" s="428"/>
      <c r="CV42" s="428"/>
      <c r="CW42" s="428"/>
      <c r="CX42" s="428"/>
      <c r="CY42" s="313" t="s">
        <v>79</v>
      </c>
      <c r="CZ42" s="429"/>
      <c r="DA42" s="313" t="s">
        <v>4026</v>
      </c>
      <c r="DB42" s="431" t="s">
        <v>4443</v>
      </c>
      <c r="DC42" s="431" t="s">
        <v>4443</v>
      </c>
      <c r="DD42" s="243" t="s">
        <v>194</v>
      </c>
      <c r="DE42" s="243" t="s">
        <v>194</v>
      </c>
      <c r="DF42" s="243" t="s">
        <v>5173</v>
      </c>
      <c r="DG42" s="440" t="s">
        <v>5027</v>
      </c>
      <c r="DH42" s="434" t="s">
        <v>4152</v>
      </c>
      <c r="DI42" s="434" t="s">
        <v>4393</v>
      </c>
      <c r="DJ42" s="422"/>
      <c r="DK42" s="422"/>
      <c r="DL42" s="422" t="s">
        <v>4915</v>
      </c>
      <c r="DM42" s="243" t="s">
        <v>4879</v>
      </c>
      <c r="DN42" s="420" t="s">
        <v>4878</v>
      </c>
    </row>
    <row r="43" spans="1:118" s="435" customFormat="1" ht="85.15" customHeight="1" x14ac:dyDescent="0.25">
      <c r="A43" s="420" t="s">
        <v>1062</v>
      </c>
      <c r="B43" s="436" t="s">
        <v>486</v>
      </c>
      <c r="C43" s="422" t="s">
        <v>1245</v>
      </c>
      <c r="D43" s="422"/>
      <c r="E43" s="422"/>
      <c r="F43" s="422" t="s">
        <v>1245</v>
      </c>
      <c r="G43" s="313" t="s">
        <v>54</v>
      </c>
      <c r="H43" s="422" t="str">
        <f t="shared" si="0"/>
        <v>02</v>
      </c>
      <c r="I43" s="422" t="str">
        <f t="shared" si="1"/>
        <v>01</v>
      </c>
      <c r="J43" s="422" t="str">
        <f t="shared" si="2"/>
        <v>1980</v>
      </c>
      <c r="K43" s="422">
        <f t="shared" si="3"/>
        <v>39</v>
      </c>
      <c r="L43" s="313" t="s">
        <v>1404</v>
      </c>
      <c r="M43" s="313" t="s">
        <v>487</v>
      </c>
      <c r="N43" s="313" t="s">
        <v>3219</v>
      </c>
      <c r="O43" s="423"/>
      <c r="P43" s="424" t="s">
        <v>2268</v>
      </c>
      <c r="Q43" s="441" t="s">
        <v>2269</v>
      </c>
      <c r="R43" s="424" t="s">
        <v>1499</v>
      </c>
      <c r="S43" s="424" t="s">
        <v>3318</v>
      </c>
      <c r="T43" s="422" t="s">
        <v>3101</v>
      </c>
      <c r="U43" s="423"/>
      <c r="V43" s="422" t="s">
        <v>1351</v>
      </c>
      <c r="W43" s="424" t="s">
        <v>2270</v>
      </c>
      <c r="X43" s="423"/>
      <c r="Y43" s="424" t="s">
        <v>2271</v>
      </c>
      <c r="Z43" s="424" t="s">
        <v>2272</v>
      </c>
      <c r="AA43" s="422" t="s">
        <v>3736</v>
      </c>
      <c r="AB43" s="423"/>
      <c r="AC43" s="243" t="s">
        <v>194</v>
      </c>
      <c r="AD43" s="313" t="s">
        <v>35</v>
      </c>
      <c r="AE43" s="243" t="s">
        <v>194</v>
      </c>
      <c r="AF43" s="313" t="s">
        <v>25</v>
      </c>
      <c r="AG43" s="423"/>
      <c r="AH43" s="243" t="s">
        <v>194</v>
      </c>
      <c r="AI43" s="313" t="s">
        <v>3928</v>
      </c>
      <c r="AJ43" s="313" t="s">
        <v>22</v>
      </c>
      <c r="AK43" s="422"/>
      <c r="AL43" s="313" t="s">
        <v>22</v>
      </c>
      <c r="AM43" s="422"/>
      <c r="AN43" s="423"/>
      <c r="AO43" s="423"/>
      <c r="AP43" s="423"/>
      <c r="AQ43" s="313" t="s">
        <v>22</v>
      </c>
      <c r="AR43" s="313"/>
      <c r="AS43" s="423"/>
      <c r="AT43" s="313" t="s">
        <v>28</v>
      </c>
      <c r="AU43" s="313" t="s">
        <v>29</v>
      </c>
      <c r="AV43" s="313" t="s">
        <v>37</v>
      </c>
      <c r="AW43" s="425" t="str">
        <f>INDEX([1]DATA!$W$10:$W$285,MATCH(B43,[1]DATA!$C$10:$C$285,0))</f>
        <v>Thạc sĩ</v>
      </c>
      <c r="AX43" s="425" t="str">
        <f>INDEX([1]DATA!$X$10:$X$285,MATCH(B43,[1]DATA!$C$10:$C$285,0))</f>
        <v>Tự động hóa</v>
      </c>
      <c r="AY43" s="313" t="s">
        <v>268</v>
      </c>
      <c r="AZ43" s="313"/>
      <c r="BA43" s="423"/>
      <c r="BB43" s="423"/>
      <c r="BC43" s="313" t="s">
        <v>3076</v>
      </c>
      <c r="BD43" s="313" t="s">
        <v>3909</v>
      </c>
      <c r="BE43" s="313" t="s">
        <v>1247</v>
      </c>
      <c r="BF43" s="313"/>
      <c r="BG43" s="313" t="s">
        <v>1444</v>
      </c>
      <c r="BH43" s="423"/>
      <c r="BI43" s="422" t="str">
        <f>INDEX([1]DATA!$Z$10:$Z$285,MATCH(B43,[1]DATA!$C$10:$C$285,0))</f>
        <v>Sơ cấp</v>
      </c>
      <c r="BJ43" s="313" t="s">
        <v>37</v>
      </c>
      <c r="BK43" s="313" t="s">
        <v>115</v>
      </c>
      <c r="BL43" s="313" t="s">
        <v>22</v>
      </c>
      <c r="BM43" s="313" t="s">
        <v>22</v>
      </c>
      <c r="BN43" s="313" t="s">
        <v>1321</v>
      </c>
      <c r="BO43" s="313" t="s">
        <v>1321</v>
      </c>
      <c r="BP43" s="313"/>
      <c r="BQ43" s="423"/>
      <c r="BR43" s="427">
        <v>35616</v>
      </c>
      <c r="BS43" s="427" t="s">
        <v>5174</v>
      </c>
      <c r="BT43" s="312" t="s">
        <v>5143</v>
      </c>
      <c r="BU43" s="422"/>
      <c r="BV43" s="422"/>
      <c r="BW43" s="422" t="str">
        <f>INDEX([1]DATA!$O$10:$O$285,MATCH(B43,[1]DATA!$C$10:$C$285,0))</f>
        <v>V.07.01.03</v>
      </c>
      <c r="BX43" s="313" t="s">
        <v>1311</v>
      </c>
      <c r="BY43" s="422"/>
      <c r="BZ43" s="313">
        <v>6</v>
      </c>
      <c r="CA43" s="313">
        <v>3.99</v>
      </c>
      <c r="CB43" s="313"/>
      <c r="CC43" s="313"/>
      <c r="CD43" s="313" t="s">
        <v>1318</v>
      </c>
      <c r="CE43" s="313"/>
      <c r="CF43" s="313"/>
      <c r="CG43" s="428"/>
      <c r="CH43" s="428"/>
      <c r="CI43" s="428"/>
      <c r="CJ43" s="428"/>
      <c r="CK43" s="428"/>
      <c r="CL43" s="428"/>
      <c r="CM43" s="428"/>
      <c r="CN43" s="428"/>
      <c r="CO43" s="428"/>
      <c r="CP43" s="428"/>
      <c r="CQ43" s="428"/>
      <c r="CR43" s="428"/>
      <c r="CS43" s="428"/>
      <c r="CT43" s="428"/>
      <c r="CU43" s="428"/>
      <c r="CV43" s="428"/>
      <c r="CW43" s="428"/>
      <c r="CX43" s="428"/>
      <c r="CY43" s="312" t="s">
        <v>5142</v>
      </c>
      <c r="CZ43" s="429"/>
      <c r="DA43" s="312" t="s">
        <v>4367</v>
      </c>
      <c r="DB43" s="431" t="s">
        <v>4443</v>
      </c>
      <c r="DC43" s="432" t="s">
        <v>4443</v>
      </c>
      <c r="DD43" s="243" t="s">
        <v>194</v>
      </c>
      <c r="DE43" s="243" t="s">
        <v>194</v>
      </c>
      <c r="DF43" s="243" t="s">
        <v>5175</v>
      </c>
      <c r="DG43" s="420" t="s">
        <v>5028</v>
      </c>
      <c r="DH43" s="434" t="s">
        <v>4153</v>
      </c>
      <c r="DI43" s="434" t="s">
        <v>4154</v>
      </c>
      <c r="DJ43" s="434" t="s">
        <v>4434</v>
      </c>
      <c r="DK43" s="422"/>
      <c r="DL43" s="422" t="s">
        <v>4930</v>
      </c>
      <c r="DM43" s="243" t="s">
        <v>4879</v>
      </c>
      <c r="DN43" s="420" t="s">
        <v>4882</v>
      </c>
    </row>
    <row r="44" spans="1:118" s="435" customFormat="1" ht="60" customHeight="1" x14ac:dyDescent="0.25">
      <c r="A44" s="420" t="s">
        <v>1063</v>
      </c>
      <c r="B44" s="436" t="s">
        <v>634</v>
      </c>
      <c r="C44" s="422" t="s">
        <v>1245</v>
      </c>
      <c r="D44" s="422"/>
      <c r="E44" s="422"/>
      <c r="F44" s="422" t="s">
        <v>1245</v>
      </c>
      <c r="G44" s="313" t="s">
        <v>54</v>
      </c>
      <c r="H44" s="422" t="str">
        <f t="shared" si="0"/>
        <v>03</v>
      </c>
      <c r="I44" s="422" t="str">
        <f t="shared" si="1"/>
        <v>02</v>
      </c>
      <c r="J44" s="422" t="str">
        <f t="shared" si="2"/>
        <v>1986</v>
      </c>
      <c r="K44" s="422">
        <f t="shared" si="3"/>
        <v>33</v>
      </c>
      <c r="L44" s="313" t="s">
        <v>1339</v>
      </c>
      <c r="M44" s="313" t="s">
        <v>635</v>
      </c>
      <c r="N44" s="313" t="s">
        <v>3219</v>
      </c>
      <c r="O44" s="423"/>
      <c r="P44" s="437" t="s">
        <v>3159</v>
      </c>
      <c r="Q44" s="438" t="s">
        <v>3160</v>
      </c>
      <c r="R44" s="424" t="s">
        <v>3161</v>
      </c>
      <c r="S44" s="424" t="s">
        <v>3318</v>
      </c>
      <c r="T44" s="422" t="s">
        <v>3101</v>
      </c>
      <c r="U44" s="423"/>
      <c r="V44" s="422" t="s">
        <v>3478</v>
      </c>
      <c r="W44" s="424" t="s">
        <v>2287</v>
      </c>
      <c r="X44" s="423"/>
      <c r="Y44" s="424" t="s">
        <v>2288</v>
      </c>
      <c r="Z44" s="424" t="s">
        <v>22</v>
      </c>
      <c r="AA44" s="422" t="s">
        <v>3737</v>
      </c>
      <c r="AB44" s="423"/>
      <c r="AC44" s="243" t="s">
        <v>142</v>
      </c>
      <c r="AD44" s="313" t="s">
        <v>35</v>
      </c>
      <c r="AE44" s="243" t="s">
        <v>142</v>
      </c>
      <c r="AF44" s="313" t="s">
        <v>104</v>
      </c>
      <c r="AG44" s="423"/>
      <c r="AH44" s="243" t="s">
        <v>142</v>
      </c>
      <c r="AI44" s="313" t="s">
        <v>3928</v>
      </c>
      <c r="AJ44" s="313" t="s">
        <v>22</v>
      </c>
      <c r="AK44" s="422"/>
      <c r="AL44" s="313" t="s">
        <v>22</v>
      </c>
      <c r="AM44" s="422"/>
      <c r="AN44" s="423"/>
      <c r="AO44" s="423"/>
      <c r="AP44" s="423"/>
      <c r="AQ44" s="313" t="s">
        <v>22</v>
      </c>
      <c r="AR44" s="313"/>
      <c r="AS44" s="423"/>
      <c r="AT44" s="313" t="s">
        <v>28</v>
      </c>
      <c r="AU44" s="313" t="s">
        <v>29</v>
      </c>
      <c r="AV44" s="313" t="s">
        <v>37</v>
      </c>
      <c r="AW44" s="425" t="str">
        <f>INDEX([1]DATA!$W$10:$W$285,MATCH(B44,[1]DATA!$C$10:$C$285,0))</f>
        <v>Thạc sĩ</v>
      </c>
      <c r="AX44" s="425" t="str">
        <f>INDEX([1]DATA!$X$10:$X$285,MATCH(B44,[1]DATA!$C$10:$C$285,0))</f>
        <v>Kỹ thuật Điện</v>
      </c>
      <c r="AY44" s="313" t="s">
        <v>636</v>
      </c>
      <c r="AZ44" s="313"/>
      <c r="BA44" s="423"/>
      <c r="BB44" s="423"/>
      <c r="BC44" s="313" t="s">
        <v>3070</v>
      </c>
      <c r="BD44" s="313" t="s">
        <v>3909</v>
      </c>
      <c r="BE44" s="313" t="s">
        <v>1247</v>
      </c>
      <c r="BF44" s="312" t="s">
        <v>289</v>
      </c>
      <c r="BG44" s="312" t="s">
        <v>1442</v>
      </c>
      <c r="BH44" s="423"/>
      <c r="BI44" s="422" t="str">
        <f>INDEX([1]DATA!$Z$10:$Z$285,MATCH(B44,[1]DATA!$C$10:$C$285,0))</f>
        <v>Sơ cấp</v>
      </c>
      <c r="BJ44" s="313" t="s">
        <v>37</v>
      </c>
      <c r="BK44" s="313" t="s">
        <v>115</v>
      </c>
      <c r="BL44" s="313" t="s">
        <v>22</v>
      </c>
      <c r="BM44" s="313" t="s">
        <v>22</v>
      </c>
      <c r="BN44" s="313" t="s">
        <v>2870</v>
      </c>
      <c r="BO44" s="313" t="s">
        <v>2868</v>
      </c>
      <c r="BP44" s="313"/>
      <c r="BQ44" s="423"/>
      <c r="BR44" s="427">
        <v>43393</v>
      </c>
      <c r="BS44" s="427" t="s">
        <v>5156</v>
      </c>
      <c r="BT44" s="313" t="s">
        <v>34</v>
      </c>
      <c r="BU44" s="422"/>
      <c r="BV44" s="422"/>
      <c r="BW44" s="422" t="str">
        <f>INDEX([1]DATA!$O$10:$O$285,MATCH(B44,[1]DATA!$C$10:$C$285,0))</f>
        <v>V.07.01.03</v>
      </c>
      <c r="BX44" s="422" t="s">
        <v>1311</v>
      </c>
      <c r="BY44" s="422"/>
      <c r="BZ44" s="422">
        <v>3</v>
      </c>
      <c r="CA44" s="422">
        <v>3</v>
      </c>
      <c r="CB44" s="422"/>
      <c r="CC44" s="422"/>
      <c r="CD44" s="422" t="s">
        <v>91</v>
      </c>
      <c r="CE44" s="422"/>
      <c r="CF44" s="422"/>
      <c r="CG44" s="428"/>
      <c r="CH44" s="428"/>
      <c r="CI44" s="428"/>
      <c r="CJ44" s="428"/>
      <c r="CK44" s="428"/>
      <c r="CL44" s="428"/>
      <c r="CM44" s="428"/>
      <c r="CN44" s="428"/>
      <c r="CO44" s="428"/>
      <c r="CP44" s="428"/>
      <c r="CQ44" s="428"/>
      <c r="CR44" s="428"/>
      <c r="CS44" s="428"/>
      <c r="CT44" s="428"/>
      <c r="CU44" s="428"/>
      <c r="CV44" s="428"/>
      <c r="CW44" s="428"/>
      <c r="CX44" s="428"/>
      <c r="CY44" s="313" t="s">
        <v>34</v>
      </c>
      <c r="CZ44" s="429"/>
      <c r="DA44" s="313" t="s">
        <v>4004</v>
      </c>
      <c r="DB44" s="431" t="s">
        <v>4443</v>
      </c>
      <c r="DC44" s="431" t="s">
        <v>4443</v>
      </c>
      <c r="DD44" s="243" t="s">
        <v>142</v>
      </c>
      <c r="DE44" s="243" t="s">
        <v>142</v>
      </c>
      <c r="DF44" s="442" t="s">
        <v>5140</v>
      </c>
      <c r="DG44" s="440" t="s">
        <v>5029</v>
      </c>
      <c r="DH44" s="434" t="s">
        <v>4155</v>
      </c>
      <c r="DI44" s="434" t="s">
        <v>4394</v>
      </c>
      <c r="DJ44" s="422"/>
      <c r="DK44" s="422"/>
      <c r="DL44" s="422" t="s">
        <v>4940</v>
      </c>
      <c r="DM44" s="243" t="s">
        <v>4879</v>
      </c>
      <c r="DN44" s="420" t="s">
        <v>4878</v>
      </c>
    </row>
    <row r="45" spans="1:118" s="435" customFormat="1" ht="60" customHeight="1" x14ac:dyDescent="0.25">
      <c r="A45" s="420" t="s">
        <v>1064</v>
      </c>
      <c r="B45" s="436" t="s">
        <v>479</v>
      </c>
      <c r="C45" s="422" t="s">
        <v>1245</v>
      </c>
      <c r="D45" s="422"/>
      <c r="E45" s="422"/>
      <c r="F45" s="422" t="s">
        <v>1245</v>
      </c>
      <c r="G45" s="313" t="s">
        <v>54</v>
      </c>
      <c r="H45" s="422" t="str">
        <f t="shared" si="0"/>
        <v>15</v>
      </c>
      <c r="I45" s="422" t="str">
        <f t="shared" si="1"/>
        <v>07</v>
      </c>
      <c r="J45" s="422" t="str">
        <f t="shared" si="2"/>
        <v>1979</v>
      </c>
      <c r="K45" s="422">
        <f t="shared" si="3"/>
        <v>40</v>
      </c>
      <c r="L45" s="313" t="s">
        <v>1378</v>
      </c>
      <c r="M45" s="313" t="s">
        <v>480</v>
      </c>
      <c r="N45" s="313" t="s">
        <v>3219</v>
      </c>
      <c r="O45" s="423"/>
      <c r="P45" s="424" t="s">
        <v>2305</v>
      </c>
      <c r="Q45" s="438" t="s">
        <v>3162</v>
      </c>
      <c r="R45" s="424" t="s">
        <v>1498</v>
      </c>
      <c r="S45" s="424" t="s">
        <v>3318</v>
      </c>
      <c r="T45" s="422" t="s">
        <v>3101</v>
      </c>
      <c r="U45" s="423"/>
      <c r="V45" s="422" t="s">
        <v>3404</v>
      </c>
      <c r="W45" s="424" t="s">
        <v>2306</v>
      </c>
      <c r="X45" s="423"/>
      <c r="Y45" s="424" t="s">
        <v>2307</v>
      </c>
      <c r="Z45" s="424" t="s">
        <v>2308</v>
      </c>
      <c r="AA45" s="422" t="s">
        <v>3738</v>
      </c>
      <c r="AB45" s="423"/>
      <c r="AC45" s="243" t="s">
        <v>51</v>
      </c>
      <c r="AD45" s="313" t="s">
        <v>35</v>
      </c>
      <c r="AE45" s="243" t="s">
        <v>51</v>
      </c>
      <c r="AF45" s="313" t="s">
        <v>25</v>
      </c>
      <c r="AG45" s="423"/>
      <c r="AH45" s="243" t="s">
        <v>51</v>
      </c>
      <c r="AI45" s="313" t="s">
        <v>3928</v>
      </c>
      <c r="AJ45" s="313" t="s">
        <v>22</v>
      </c>
      <c r="AK45" s="422"/>
      <c r="AL45" s="313" t="s">
        <v>22</v>
      </c>
      <c r="AM45" s="422"/>
      <c r="AN45" s="423"/>
      <c r="AO45" s="423"/>
      <c r="AP45" s="423"/>
      <c r="AQ45" s="313" t="s">
        <v>22</v>
      </c>
      <c r="AR45" s="313"/>
      <c r="AS45" s="423"/>
      <c r="AT45" s="313" t="s">
        <v>28</v>
      </c>
      <c r="AU45" s="313" t="s">
        <v>29</v>
      </c>
      <c r="AV45" s="313" t="s">
        <v>79</v>
      </c>
      <c r="AW45" s="425" t="str">
        <f>INDEX([1]DATA!$W$10:$W$285,MATCH(B45,[1]DATA!$C$10:$C$285,0))</f>
        <v>Kỹ sư</v>
      </c>
      <c r="AX45" s="425" t="str">
        <f>INDEX([1]DATA!$X$10:$X$285,MATCH(B45,[1]DATA!$C$10:$C$285,0))</f>
        <v>Kỹ thuật điện - Điện tử</v>
      </c>
      <c r="AY45" s="313" t="s">
        <v>388</v>
      </c>
      <c r="AZ45" s="313"/>
      <c r="BA45" s="423"/>
      <c r="BB45" s="423"/>
      <c r="BC45" s="313" t="s">
        <v>3070</v>
      </c>
      <c r="BD45" s="313"/>
      <c r="BE45" s="313" t="s">
        <v>1247</v>
      </c>
      <c r="BF45" s="312"/>
      <c r="BG45" s="312" t="s">
        <v>1442</v>
      </c>
      <c r="BH45" s="423"/>
      <c r="BI45" s="422" t="str">
        <f>INDEX([1]DATA!$Z$10:$Z$285,MATCH(B45,[1]DATA!$C$10:$C$285,0))</f>
        <v>Sơ cấp</v>
      </c>
      <c r="BJ45" s="313" t="s">
        <v>79</v>
      </c>
      <c r="BK45" s="313" t="s">
        <v>115</v>
      </c>
      <c r="BL45" s="313" t="s">
        <v>22</v>
      </c>
      <c r="BM45" s="313" t="s">
        <v>22</v>
      </c>
      <c r="BN45" s="313" t="s">
        <v>1455</v>
      </c>
      <c r="BO45" s="313" t="s">
        <v>60</v>
      </c>
      <c r="BP45" s="313"/>
      <c r="BQ45" s="423"/>
      <c r="BR45" s="427">
        <v>37270</v>
      </c>
      <c r="BS45" s="427" t="s">
        <v>5180</v>
      </c>
      <c r="BT45" s="313" t="s">
        <v>1243</v>
      </c>
      <c r="BU45" s="422"/>
      <c r="BV45" s="422"/>
      <c r="BW45" s="422" t="str">
        <f>INDEX([1]DATA!$O$10:$O$285,MATCH(B45,[1]DATA!$C$10:$C$285,0))</f>
        <v>V.07.01.03</v>
      </c>
      <c r="BX45" s="313" t="s">
        <v>1311</v>
      </c>
      <c r="BY45" s="422"/>
      <c r="BZ45" s="313">
        <v>6</v>
      </c>
      <c r="CA45" s="313">
        <v>3.99</v>
      </c>
      <c r="CB45" s="313"/>
      <c r="CC45" s="313"/>
      <c r="CD45" s="313" t="s">
        <v>2967</v>
      </c>
      <c r="CE45" s="313"/>
      <c r="CF45" s="313"/>
      <c r="CG45" s="428"/>
      <c r="CH45" s="428"/>
      <c r="CI45" s="428"/>
      <c r="CJ45" s="428"/>
      <c r="CK45" s="428"/>
      <c r="CL45" s="428"/>
      <c r="CM45" s="428"/>
      <c r="CN45" s="428"/>
      <c r="CO45" s="428"/>
      <c r="CP45" s="428"/>
      <c r="CQ45" s="428"/>
      <c r="CR45" s="428"/>
      <c r="CS45" s="428"/>
      <c r="CT45" s="428"/>
      <c r="CU45" s="428"/>
      <c r="CV45" s="428"/>
      <c r="CW45" s="428"/>
      <c r="CX45" s="428"/>
      <c r="CY45" s="313" t="s">
        <v>1321</v>
      </c>
      <c r="CZ45" s="429"/>
      <c r="DA45" s="313" t="s">
        <v>4027</v>
      </c>
      <c r="DB45" s="431" t="s">
        <v>4443</v>
      </c>
      <c r="DC45" s="432" t="s">
        <v>4443</v>
      </c>
      <c r="DD45" s="243" t="s">
        <v>51</v>
      </c>
      <c r="DE45" s="243" t="s">
        <v>51</v>
      </c>
      <c r="DF45" s="427" t="s">
        <v>5156</v>
      </c>
      <c r="DG45" s="420" t="s">
        <v>5030</v>
      </c>
      <c r="DH45" s="434" t="s">
        <v>4156</v>
      </c>
      <c r="DI45" s="422"/>
      <c r="DJ45" s="422"/>
      <c r="DK45" s="422"/>
      <c r="DL45" s="422" t="s">
        <v>4930</v>
      </c>
      <c r="DM45" s="243" t="s">
        <v>4879</v>
      </c>
      <c r="DN45" s="420" t="s">
        <v>4882</v>
      </c>
    </row>
    <row r="46" spans="1:118" s="435" customFormat="1" ht="60" customHeight="1" x14ac:dyDescent="0.25">
      <c r="A46" s="420" t="s">
        <v>1065</v>
      </c>
      <c r="B46" s="436" t="s">
        <v>428</v>
      </c>
      <c r="C46" s="422" t="s">
        <v>1245</v>
      </c>
      <c r="D46" s="422"/>
      <c r="E46" s="422"/>
      <c r="F46" s="422" t="s">
        <v>1245</v>
      </c>
      <c r="G46" s="313" t="s">
        <v>20</v>
      </c>
      <c r="H46" s="422" t="str">
        <f t="shared" si="0"/>
        <v>25</v>
      </c>
      <c r="I46" s="422" t="str">
        <f t="shared" si="1"/>
        <v>06</v>
      </c>
      <c r="J46" s="422" t="str">
        <f t="shared" si="2"/>
        <v>1973</v>
      </c>
      <c r="K46" s="422">
        <f t="shared" si="3"/>
        <v>46</v>
      </c>
      <c r="L46" s="313" t="s">
        <v>1339</v>
      </c>
      <c r="M46" s="313" t="s">
        <v>429</v>
      </c>
      <c r="N46" s="313" t="s">
        <v>3219</v>
      </c>
      <c r="O46" s="423"/>
      <c r="P46" s="437" t="s">
        <v>3163</v>
      </c>
      <c r="Q46" s="438" t="s">
        <v>1473</v>
      </c>
      <c r="R46" s="424" t="s">
        <v>3161</v>
      </c>
      <c r="S46" s="424" t="s">
        <v>3318</v>
      </c>
      <c r="T46" s="422" t="s">
        <v>3101</v>
      </c>
      <c r="U46" s="423"/>
      <c r="V46" s="422" t="s">
        <v>3479</v>
      </c>
      <c r="W46" s="424" t="s">
        <v>2374</v>
      </c>
      <c r="X46" s="423"/>
      <c r="Y46" s="424" t="s">
        <v>2375</v>
      </c>
      <c r="Z46" s="424" t="s">
        <v>2376</v>
      </c>
      <c r="AA46" s="422" t="s">
        <v>3739</v>
      </c>
      <c r="AB46" s="423"/>
      <c r="AC46" s="243" t="s">
        <v>247</v>
      </c>
      <c r="AD46" s="313" t="s">
        <v>35</v>
      </c>
      <c r="AE46" s="243" t="s">
        <v>247</v>
      </c>
      <c r="AF46" s="313" t="s">
        <v>25</v>
      </c>
      <c r="AG46" s="423"/>
      <c r="AH46" s="243" t="s">
        <v>248</v>
      </c>
      <c r="AI46" s="313" t="s">
        <v>3928</v>
      </c>
      <c r="AJ46" s="313" t="s">
        <v>22</v>
      </c>
      <c r="AK46" s="422"/>
      <c r="AL46" s="313" t="s">
        <v>22</v>
      </c>
      <c r="AM46" s="422"/>
      <c r="AN46" s="423"/>
      <c r="AO46" s="423"/>
      <c r="AP46" s="423"/>
      <c r="AQ46" s="243" t="s">
        <v>430</v>
      </c>
      <c r="AR46" s="243" t="s">
        <v>1245</v>
      </c>
      <c r="AS46" s="423"/>
      <c r="AT46" s="313" t="s">
        <v>28</v>
      </c>
      <c r="AU46" s="313" t="s">
        <v>29</v>
      </c>
      <c r="AV46" s="313" t="s">
        <v>37</v>
      </c>
      <c r="AW46" s="425" t="str">
        <f>INDEX([1]DATA!$W$10:$W$285,MATCH(B46,[1]DATA!$C$10:$C$285,0))</f>
        <v>Thạc sĩ</v>
      </c>
      <c r="AX46" s="425" t="str">
        <f>INDEX([1]DATA!$X$10:$X$285,MATCH(B46,[1]DATA!$C$10:$C$285,0))</f>
        <v>Thiết bị mạng và nhà máy điện</v>
      </c>
      <c r="AY46" s="313" t="s">
        <v>209</v>
      </c>
      <c r="AZ46" s="313"/>
      <c r="BA46" s="423"/>
      <c r="BB46" s="423"/>
      <c r="BC46" s="313" t="s">
        <v>3070</v>
      </c>
      <c r="BD46" s="313" t="s">
        <v>3909</v>
      </c>
      <c r="BE46" s="313" t="s">
        <v>1483</v>
      </c>
      <c r="BF46" s="313"/>
      <c r="BG46" s="313" t="s">
        <v>1442</v>
      </c>
      <c r="BH46" s="423"/>
      <c r="BI46" s="422" t="str">
        <f>INDEX([1]DATA!$Z$10:$Z$285,MATCH(B46,[1]DATA!$C$10:$C$285,0))</f>
        <v>Sơ cấp</v>
      </c>
      <c r="BJ46" s="313" t="s">
        <v>37</v>
      </c>
      <c r="BK46" s="313" t="s">
        <v>47</v>
      </c>
      <c r="BL46" s="313" t="s">
        <v>22</v>
      </c>
      <c r="BM46" s="313" t="s">
        <v>22</v>
      </c>
      <c r="BN46" s="313" t="s">
        <v>2870</v>
      </c>
      <c r="BO46" s="313" t="s">
        <v>2868</v>
      </c>
      <c r="BP46" s="313"/>
      <c r="BQ46" s="423"/>
      <c r="BR46" s="427">
        <v>43393</v>
      </c>
      <c r="BS46" s="427" t="s">
        <v>5156</v>
      </c>
      <c r="BT46" s="313" t="s">
        <v>34</v>
      </c>
      <c r="BU46" s="422"/>
      <c r="BV46" s="422"/>
      <c r="BW46" s="422" t="str">
        <f>INDEX([1]DATA!$O$10:$O$285,MATCH(B46,[1]DATA!$C$10:$C$285,0))</f>
        <v>V.07.01.03</v>
      </c>
      <c r="BX46" s="422" t="s">
        <v>1311</v>
      </c>
      <c r="BY46" s="422"/>
      <c r="BZ46" s="422">
        <v>8</v>
      </c>
      <c r="CA46" s="422">
        <v>4.6500000000000004</v>
      </c>
      <c r="CB46" s="422"/>
      <c r="CC46" s="422"/>
      <c r="CD46" s="422" t="s">
        <v>91</v>
      </c>
      <c r="CE46" s="422"/>
      <c r="CF46" s="422"/>
      <c r="CG46" s="428"/>
      <c r="CH46" s="428"/>
      <c r="CI46" s="428"/>
      <c r="CJ46" s="428"/>
      <c r="CK46" s="428"/>
      <c r="CL46" s="428"/>
      <c r="CM46" s="428"/>
      <c r="CN46" s="428"/>
      <c r="CO46" s="428"/>
      <c r="CP46" s="428"/>
      <c r="CQ46" s="428"/>
      <c r="CR46" s="428"/>
      <c r="CS46" s="428"/>
      <c r="CT46" s="428"/>
      <c r="CU46" s="428"/>
      <c r="CV46" s="428"/>
      <c r="CW46" s="428"/>
      <c r="CX46" s="428"/>
      <c r="CY46" s="313" t="s">
        <v>2816</v>
      </c>
      <c r="CZ46" s="429"/>
      <c r="DA46" s="313" t="s">
        <v>4028</v>
      </c>
      <c r="DB46" s="431" t="s">
        <v>4443</v>
      </c>
      <c r="DC46" s="431" t="s">
        <v>4443</v>
      </c>
      <c r="DD46" s="243" t="s">
        <v>248</v>
      </c>
      <c r="DE46" s="243" t="s">
        <v>247</v>
      </c>
      <c r="DF46" s="243" t="s">
        <v>5181</v>
      </c>
      <c r="DG46" s="440" t="s">
        <v>5031</v>
      </c>
      <c r="DH46" s="434" t="s">
        <v>4157</v>
      </c>
      <c r="DI46" s="434" t="s">
        <v>4395</v>
      </c>
      <c r="DJ46" s="422"/>
      <c r="DK46" s="422"/>
      <c r="DL46" s="422" t="s">
        <v>4929</v>
      </c>
      <c r="DM46" s="243" t="s">
        <v>4879</v>
      </c>
      <c r="DN46" s="420" t="s">
        <v>4878</v>
      </c>
    </row>
    <row r="47" spans="1:118" s="435" customFormat="1" ht="60" customHeight="1" x14ac:dyDescent="0.25">
      <c r="A47" s="420" t="s">
        <v>1066</v>
      </c>
      <c r="B47" s="436" t="s">
        <v>481</v>
      </c>
      <c r="C47" s="422" t="s">
        <v>1245</v>
      </c>
      <c r="D47" s="422"/>
      <c r="E47" s="422"/>
      <c r="F47" s="422" t="s">
        <v>1245</v>
      </c>
      <c r="G47" s="313" t="s">
        <v>54</v>
      </c>
      <c r="H47" s="422" t="str">
        <f t="shared" si="0"/>
        <v>07</v>
      </c>
      <c r="I47" s="422" t="str">
        <f t="shared" si="1"/>
        <v>11</v>
      </c>
      <c r="J47" s="422" t="str">
        <f t="shared" si="2"/>
        <v>1977</v>
      </c>
      <c r="K47" s="422">
        <f t="shared" si="3"/>
        <v>42</v>
      </c>
      <c r="L47" s="313" t="s">
        <v>1411</v>
      </c>
      <c r="M47" s="313" t="s">
        <v>482</v>
      </c>
      <c r="N47" s="313" t="s">
        <v>3219</v>
      </c>
      <c r="O47" s="423"/>
      <c r="P47" s="424" t="s">
        <v>2507</v>
      </c>
      <c r="Q47" s="441" t="s">
        <v>2508</v>
      </c>
      <c r="R47" s="424" t="s">
        <v>1498</v>
      </c>
      <c r="S47" s="424" t="s">
        <v>3319</v>
      </c>
      <c r="T47" s="422" t="s">
        <v>3101</v>
      </c>
      <c r="U47" s="423"/>
      <c r="V47" s="422" t="s">
        <v>1411</v>
      </c>
      <c r="W47" s="424" t="s">
        <v>2509</v>
      </c>
      <c r="X47" s="423"/>
      <c r="Y47" s="424" t="s">
        <v>2510</v>
      </c>
      <c r="Z47" s="424" t="s">
        <v>2511</v>
      </c>
      <c r="AA47" s="422" t="s">
        <v>3740</v>
      </c>
      <c r="AB47" s="423"/>
      <c r="AC47" s="243" t="s">
        <v>51</v>
      </c>
      <c r="AD47" s="313" t="s">
        <v>35</v>
      </c>
      <c r="AE47" s="243" t="s">
        <v>51</v>
      </c>
      <c r="AF47" s="313" t="s">
        <v>25</v>
      </c>
      <c r="AG47" s="423"/>
      <c r="AH47" s="243" t="s">
        <v>51</v>
      </c>
      <c r="AI47" s="313" t="s">
        <v>3928</v>
      </c>
      <c r="AJ47" s="313" t="s">
        <v>22</v>
      </c>
      <c r="AK47" s="422"/>
      <c r="AL47" s="313" t="s">
        <v>22</v>
      </c>
      <c r="AM47" s="422"/>
      <c r="AN47" s="423"/>
      <c r="AO47" s="423"/>
      <c r="AP47" s="423"/>
      <c r="AQ47" s="313" t="s">
        <v>22</v>
      </c>
      <c r="AR47" s="313"/>
      <c r="AS47" s="423"/>
      <c r="AT47" s="313" t="s">
        <v>28</v>
      </c>
      <c r="AU47" s="313" t="s">
        <v>29</v>
      </c>
      <c r="AV47" s="313" t="s">
        <v>79</v>
      </c>
      <c r="AW47" s="425" t="str">
        <f>INDEX([1]DATA!$W$10:$W$285,MATCH(B47,[1]DATA!$C$10:$C$285,0))</f>
        <v>Đại học</v>
      </c>
      <c r="AX47" s="425" t="str">
        <f>INDEX([1]DATA!$X$10:$X$285,MATCH(B47,[1]DATA!$C$10:$C$285,0))</f>
        <v>Kỹ thuật Điện - Điện tử</v>
      </c>
      <c r="AY47" s="313" t="s">
        <v>280</v>
      </c>
      <c r="AZ47" s="313"/>
      <c r="BA47" s="423"/>
      <c r="BB47" s="423"/>
      <c r="BC47" s="313" t="s">
        <v>3070</v>
      </c>
      <c r="BD47" s="313"/>
      <c r="BE47" s="313" t="s">
        <v>1247</v>
      </c>
      <c r="BF47" s="312"/>
      <c r="BG47" s="312" t="s">
        <v>1442</v>
      </c>
      <c r="BH47" s="423"/>
      <c r="BI47" s="422" t="str">
        <f>INDEX([1]DATA!$Z$10:$Z$285,MATCH(B47,[1]DATA!$C$10:$C$285,0))</f>
        <v>Sơ cấp</v>
      </c>
      <c r="BJ47" s="313" t="s">
        <v>79</v>
      </c>
      <c r="BK47" s="313" t="s">
        <v>115</v>
      </c>
      <c r="BL47" s="313" t="s">
        <v>22</v>
      </c>
      <c r="BM47" s="313" t="s">
        <v>22</v>
      </c>
      <c r="BN47" s="313" t="s">
        <v>2870</v>
      </c>
      <c r="BO47" s="313" t="s">
        <v>2868</v>
      </c>
      <c r="BP47" s="313"/>
      <c r="BQ47" s="423"/>
      <c r="BR47" s="427">
        <v>43393</v>
      </c>
      <c r="BS47" s="427" t="s">
        <v>5156</v>
      </c>
      <c r="BT47" s="313" t="s">
        <v>1243</v>
      </c>
      <c r="BU47" s="422"/>
      <c r="BV47" s="422"/>
      <c r="BW47" s="422" t="str">
        <f>INDEX([1]DATA!$O$10:$O$285,MATCH(B47,[1]DATA!$C$10:$C$285,0))</f>
        <v>V.07.01.03</v>
      </c>
      <c r="BX47" s="422" t="s">
        <v>1311</v>
      </c>
      <c r="BY47" s="422"/>
      <c r="BZ47" s="422">
        <v>6</v>
      </c>
      <c r="CA47" s="422">
        <v>3.99</v>
      </c>
      <c r="CB47" s="422"/>
      <c r="CC47" s="422"/>
      <c r="CD47" s="422" t="s">
        <v>2967</v>
      </c>
      <c r="CE47" s="422"/>
      <c r="CF47" s="422"/>
      <c r="CG47" s="428"/>
      <c r="CH47" s="428"/>
      <c r="CI47" s="428"/>
      <c r="CJ47" s="428"/>
      <c r="CK47" s="428"/>
      <c r="CL47" s="428"/>
      <c r="CM47" s="428"/>
      <c r="CN47" s="428"/>
      <c r="CO47" s="428"/>
      <c r="CP47" s="428"/>
      <c r="CQ47" s="428"/>
      <c r="CR47" s="428"/>
      <c r="CS47" s="428"/>
      <c r="CT47" s="428"/>
      <c r="CU47" s="428"/>
      <c r="CV47" s="428"/>
      <c r="CW47" s="428"/>
      <c r="CX47" s="428"/>
      <c r="CY47" s="313" t="s">
        <v>1321</v>
      </c>
      <c r="CZ47" s="429"/>
      <c r="DA47" s="313" t="s">
        <v>4029</v>
      </c>
      <c r="DB47" s="431" t="s">
        <v>4443</v>
      </c>
      <c r="DC47" s="432" t="s">
        <v>4443</v>
      </c>
      <c r="DD47" s="243" t="s">
        <v>51</v>
      </c>
      <c r="DE47" s="243" t="s">
        <v>51</v>
      </c>
      <c r="DF47" s="427" t="s">
        <v>5156</v>
      </c>
      <c r="DG47" s="433" t="s">
        <v>5032</v>
      </c>
      <c r="DH47" s="434" t="s">
        <v>4158</v>
      </c>
      <c r="DI47" s="422" t="s">
        <v>4448</v>
      </c>
      <c r="DJ47" s="422"/>
      <c r="DK47" s="422"/>
      <c r="DL47" s="422" t="s">
        <v>4941</v>
      </c>
      <c r="DM47" s="243" t="s">
        <v>4870</v>
      </c>
      <c r="DN47" s="422"/>
    </row>
    <row r="48" spans="1:118" s="435" customFormat="1" ht="76.900000000000006" customHeight="1" x14ac:dyDescent="0.25">
      <c r="A48" s="420" t="s">
        <v>1067</v>
      </c>
      <c r="B48" s="436" t="s">
        <v>413</v>
      </c>
      <c r="C48" s="422" t="s">
        <v>1245</v>
      </c>
      <c r="D48" s="422"/>
      <c r="E48" s="422"/>
      <c r="F48" s="422" t="s">
        <v>1245</v>
      </c>
      <c r="G48" s="313" t="s">
        <v>20</v>
      </c>
      <c r="H48" s="422" t="str">
        <f t="shared" si="0"/>
        <v>10</v>
      </c>
      <c r="I48" s="422" t="str">
        <f t="shared" si="1"/>
        <v>08</v>
      </c>
      <c r="J48" s="422" t="str">
        <f t="shared" si="2"/>
        <v>1972</v>
      </c>
      <c r="K48" s="422">
        <f t="shared" si="3"/>
        <v>47</v>
      </c>
      <c r="L48" s="313" t="s">
        <v>1339</v>
      </c>
      <c r="M48" s="313" t="s">
        <v>414</v>
      </c>
      <c r="N48" s="313" t="s">
        <v>3219</v>
      </c>
      <c r="O48" s="423"/>
      <c r="P48" s="437" t="s">
        <v>3164</v>
      </c>
      <c r="Q48" s="438" t="s">
        <v>3165</v>
      </c>
      <c r="R48" s="424" t="s">
        <v>1498</v>
      </c>
      <c r="S48" s="424" t="s">
        <v>3318</v>
      </c>
      <c r="T48" s="422" t="s">
        <v>3101</v>
      </c>
      <c r="U48" s="423"/>
      <c r="V48" s="422" t="s">
        <v>3480</v>
      </c>
      <c r="W48" s="424" t="s">
        <v>2206</v>
      </c>
      <c r="X48" s="423"/>
      <c r="Y48" s="424" t="s">
        <v>2527</v>
      </c>
      <c r="Z48" s="424" t="s">
        <v>2528</v>
      </c>
      <c r="AA48" s="422" t="s">
        <v>3741</v>
      </c>
      <c r="AB48" s="423"/>
      <c r="AC48" s="243" t="s">
        <v>265</v>
      </c>
      <c r="AD48" s="313" t="s">
        <v>35</v>
      </c>
      <c r="AE48" s="243" t="s">
        <v>265</v>
      </c>
      <c r="AF48" s="313" t="s">
        <v>25</v>
      </c>
      <c r="AG48" s="423"/>
      <c r="AH48" s="243" t="s">
        <v>415</v>
      </c>
      <c r="AI48" s="313" t="s">
        <v>3928</v>
      </c>
      <c r="AJ48" s="313" t="s">
        <v>22</v>
      </c>
      <c r="AK48" s="422"/>
      <c r="AL48" s="313" t="s">
        <v>22</v>
      </c>
      <c r="AM48" s="422"/>
      <c r="AN48" s="423"/>
      <c r="AO48" s="423"/>
      <c r="AP48" s="423"/>
      <c r="AQ48" s="313" t="s">
        <v>22</v>
      </c>
      <c r="AR48" s="313"/>
      <c r="AS48" s="423"/>
      <c r="AT48" s="313" t="s">
        <v>28</v>
      </c>
      <c r="AU48" s="313" t="s">
        <v>29</v>
      </c>
      <c r="AV48" s="313" t="s">
        <v>79</v>
      </c>
      <c r="AW48" s="425" t="str">
        <f>INDEX([1]DATA!$W$10:$W$285,MATCH(B48,[1]DATA!$C$10:$C$285,0))</f>
        <v>Kỹ sư</v>
      </c>
      <c r="AX48" s="425" t="str">
        <f>INDEX([1]DATA!$X$10:$X$285,MATCH(B48,[1]DATA!$C$10:$C$285,0))</f>
        <v>Kỹ thuật điện - Điện tử</v>
      </c>
      <c r="AY48" s="313" t="s">
        <v>280</v>
      </c>
      <c r="AZ48" s="313"/>
      <c r="BA48" s="423"/>
      <c r="BB48" s="423"/>
      <c r="BC48" s="313" t="s">
        <v>3070</v>
      </c>
      <c r="BD48" s="313"/>
      <c r="BE48" s="313" t="s">
        <v>1247</v>
      </c>
      <c r="BF48" s="312"/>
      <c r="BG48" s="312" t="s">
        <v>1442</v>
      </c>
      <c r="BH48" s="423"/>
      <c r="BI48" s="422" t="str">
        <f>INDEX([1]DATA!$Z$10:$Z$285,MATCH(B48,[1]DATA!$C$10:$C$285,0))</f>
        <v>Sơ cấp</v>
      </c>
      <c r="BJ48" s="313" t="s">
        <v>79</v>
      </c>
      <c r="BK48" s="313" t="s">
        <v>115</v>
      </c>
      <c r="BL48" s="313" t="s">
        <v>22</v>
      </c>
      <c r="BM48" s="313" t="s">
        <v>22</v>
      </c>
      <c r="BN48" s="313" t="s">
        <v>1321</v>
      </c>
      <c r="BO48" s="313" t="s">
        <v>2868</v>
      </c>
      <c r="BP48" s="313"/>
      <c r="BQ48" s="423"/>
      <c r="BR48" s="427">
        <v>35849</v>
      </c>
      <c r="BS48" s="427" t="s">
        <v>1248</v>
      </c>
      <c r="BT48" s="313" t="s">
        <v>1243</v>
      </c>
      <c r="BU48" s="422"/>
      <c r="BV48" s="422"/>
      <c r="BW48" s="422" t="str">
        <f>INDEX([1]DATA!$O$10:$O$285,MATCH(B48,[1]DATA!$C$10:$C$285,0))</f>
        <v>V.07.01.03</v>
      </c>
      <c r="BX48" s="313" t="s">
        <v>1311</v>
      </c>
      <c r="BY48" s="420" t="s">
        <v>3113</v>
      </c>
      <c r="BZ48" s="313">
        <v>9</v>
      </c>
      <c r="CA48" s="313">
        <v>4.9800000000000004</v>
      </c>
      <c r="CB48" s="312" t="s">
        <v>3111</v>
      </c>
      <c r="CC48" s="313"/>
      <c r="CD48" s="312" t="s">
        <v>3111</v>
      </c>
      <c r="CE48" s="313" t="s">
        <v>3112</v>
      </c>
      <c r="CF48" s="312" t="s">
        <v>3105</v>
      </c>
      <c r="CG48" s="428"/>
      <c r="CH48" s="428"/>
      <c r="CI48" s="428"/>
      <c r="CJ48" s="428"/>
      <c r="CK48" s="428"/>
      <c r="CL48" s="428"/>
      <c r="CM48" s="428"/>
      <c r="CN48" s="428"/>
      <c r="CO48" s="428"/>
      <c r="CP48" s="428"/>
      <c r="CQ48" s="428"/>
      <c r="CR48" s="428"/>
      <c r="CS48" s="428"/>
      <c r="CT48" s="428"/>
      <c r="CU48" s="428"/>
      <c r="CV48" s="428"/>
      <c r="CW48" s="428"/>
      <c r="CX48" s="428"/>
      <c r="CY48" s="313" t="s">
        <v>1321</v>
      </c>
      <c r="CZ48" s="429"/>
      <c r="DA48" s="450" t="s">
        <v>4030</v>
      </c>
      <c r="DB48" s="431" t="s">
        <v>4443</v>
      </c>
      <c r="DC48" s="432" t="s">
        <v>4443</v>
      </c>
      <c r="DD48" s="243" t="s">
        <v>415</v>
      </c>
      <c r="DE48" s="243" t="s">
        <v>265</v>
      </c>
      <c r="DF48" s="427" t="s">
        <v>5156</v>
      </c>
      <c r="DG48" s="448" t="s">
        <v>5027</v>
      </c>
      <c r="DH48" s="434" t="s">
        <v>4159</v>
      </c>
      <c r="DI48" s="422"/>
      <c r="DJ48" s="422"/>
      <c r="DK48" s="422"/>
      <c r="DL48" s="422" t="s">
        <v>4915</v>
      </c>
      <c r="DM48" s="243" t="s">
        <v>4879</v>
      </c>
      <c r="DN48" s="420" t="s">
        <v>4878</v>
      </c>
    </row>
    <row r="49" spans="1:119" s="435" customFormat="1" ht="88.9" customHeight="1" x14ac:dyDescent="0.25">
      <c r="A49" s="420" t="s">
        <v>1068</v>
      </c>
      <c r="B49" s="436" t="s">
        <v>483</v>
      </c>
      <c r="C49" s="422" t="s">
        <v>1245</v>
      </c>
      <c r="D49" s="422"/>
      <c r="E49" s="422"/>
      <c r="F49" s="422" t="s">
        <v>1245</v>
      </c>
      <c r="G49" s="313" t="s">
        <v>54</v>
      </c>
      <c r="H49" s="422" t="str">
        <f t="shared" si="0"/>
        <v>17</v>
      </c>
      <c r="I49" s="422" t="str">
        <f t="shared" si="1"/>
        <v>12</v>
      </c>
      <c r="J49" s="422" t="str">
        <f t="shared" si="2"/>
        <v>1977</v>
      </c>
      <c r="K49" s="422">
        <f t="shared" si="3"/>
        <v>42</v>
      </c>
      <c r="L49" s="313" t="s">
        <v>1412</v>
      </c>
      <c r="M49" s="313" t="s">
        <v>484</v>
      </c>
      <c r="N49" s="313" t="s">
        <v>3219</v>
      </c>
      <c r="O49" s="423"/>
      <c r="P49" s="424" t="s">
        <v>2536</v>
      </c>
      <c r="Q49" s="441" t="s">
        <v>2537</v>
      </c>
      <c r="R49" s="424" t="s">
        <v>1498</v>
      </c>
      <c r="S49" s="424" t="s">
        <v>3318</v>
      </c>
      <c r="T49" s="422" t="s">
        <v>3101</v>
      </c>
      <c r="U49" s="423"/>
      <c r="V49" s="422" t="s">
        <v>3329</v>
      </c>
      <c r="W49" s="424" t="s">
        <v>2538</v>
      </c>
      <c r="X49" s="423"/>
      <c r="Y49" s="424" t="s">
        <v>2539</v>
      </c>
      <c r="Z49" s="424" t="s">
        <v>2540</v>
      </c>
      <c r="AA49" s="422" t="s">
        <v>3742</v>
      </c>
      <c r="AB49" s="423"/>
      <c r="AC49" s="243" t="s">
        <v>194</v>
      </c>
      <c r="AD49" s="313" t="s">
        <v>35</v>
      </c>
      <c r="AE49" s="243" t="s">
        <v>194</v>
      </c>
      <c r="AF49" s="313" t="s">
        <v>25</v>
      </c>
      <c r="AG49" s="423"/>
      <c r="AH49" s="243" t="s">
        <v>194</v>
      </c>
      <c r="AI49" s="313" t="s">
        <v>3928</v>
      </c>
      <c r="AJ49" s="313" t="s">
        <v>22</v>
      </c>
      <c r="AK49" s="422"/>
      <c r="AL49" s="313" t="s">
        <v>22</v>
      </c>
      <c r="AM49" s="422"/>
      <c r="AN49" s="423"/>
      <c r="AO49" s="423"/>
      <c r="AP49" s="423"/>
      <c r="AQ49" s="313" t="s">
        <v>22</v>
      </c>
      <c r="AR49" s="313"/>
      <c r="AS49" s="423"/>
      <c r="AT49" s="313" t="s">
        <v>28</v>
      </c>
      <c r="AU49" s="313" t="s">
        <v>29</v>
      </c>
      <c r="AV49" s="313" t="s">
        <v>79</v>
      </c>
      <c r="AW49" s="425" t="str">
        <f>INDEX([1]DATA!$W$10:$W$285,MATCH(B49,[1]DATA!$C$10:$C$285,0))</f>
        <v>Đại học</v>
      </c>
      <c r="AX49" s="425" t="str">
        <f>INDEX([1]DATA!$X$10:$X$285,MATCH(B49,[1]DATA!$C$10:$C$285,0))</f>
        <v>Vật lý điện tử</v>
      </c>
      <c r="AY49" s="313" t="s">
        <v>485</v>
      </c>
      <c r="AZ49" s="313"/>
      <c r="BA49" s="423"/>
      <c r="BB49" s="423"/>
      <c r="BC49" s="313" t="s">
        <v>3073</v>
      </c>
      <c r="BD49" s="313"/>
      <c r="BE49" s="313" t="s">
        <v>1252</v>
      </c>
      <c r="BF49" s="313"/>
      <c r="BG49" s="313" t="s">
        <v>2872</v>
      </c>
      <c r="BH49" s="423"/>
      <c r="BI49" s="422" t="str">
        <f>INDEX([1]DATA!$Z$10:$Z$285,MATCH(B49,[1]DATA!$C$10:$C$285,0))</f>
        <v>Sơ cấp</v>
      </c>
      <c r="BJ49" s="313" t="s">
        <v>79</v>
      </c>
      <c r="BK49" s="313" t="s">
        <v>115</v>
      </c>
      <c r="BL49" s="313" t="s">
        <v>22</v>
      </c>
      <c r="BM49" s="313" t="s">
        <v>22</v>
      </c>
      <c r="BN49" s="313" t="s">
        <v>2870</v>
      </c>
      <c r="BO49" s="313" t="s">
        <v>2870</v>
      </c>
      <c r="BP49" s="313"/>
      <c r="BQ49" s="423"/>
      <c r="BR49" s="427">
        <v>43294</v>
      </c>
      <c r="BS49" s="427" t="s">
        <v>5159</v>
      </c>
      <c r="BT49" s="313" t="s">
        <v>1243</v>
      </c>
      <c r="BU49" s="422"/>
      <c r="BV49" s="422"/>
      <c r="BW49" s="422" t="str">
        <f>INDEX([1]DATA!$O$10:$O$285,MATCH(B49,[1]DATA!$C$10:$C$285,0))</f>
        <v>V.07.01.03</v>
      </c>
      <c r="BX49" s="422" t="s">
        <v>1311</v>
      </c>
      <c r="BY49" s="422"/>
      <c r="BZ49" s="422">
        <v>6</v>
      </c>
      <c r="CA49" s="422">
        <v>3.99</v>
      </c>
      <c r="CB49" s="422"/>
      <c r="CC49" s="422"/>
      <c r="CD49" s="422" t="s">
        <v>1318</v>
      </c>
      <c r="CE49" s="422"/>
      <c r="CF49" s="422"/>
      <c r="CG49" s="428"/>
      <c r="CH49" s="428"/>
      <c r="CI49" s="428"/>
      <c r="CJ49" s="428"/>
      <c r="CK49" s="428"/>
      <c r="CL49" s="428"/>
      <c r="CM49" s="428"/>
      <c r="CN49" s="428"/>
      <c r="CO49" s="428"/>
      <c r="CP49" s="428"/>
      <c r="CQ49" s="428"/>
      <c r="CR49" s="428"/>
      <c r="CS49" s="428"/>
      <c r="CT49" s="428"/>
      <c r="CU49" s="428"/>
      <c r="CV49" s="428"/>
      <c r="CW49" s="428"/>
      <c r="CX49" s="428"/>
      <c r="CY49" s="313" t="s">
        <v>1321</v>
      </c>
      <c r="CZ49" s="429"/>
      <c r="DA49" s="313" t="s">
        <v>4031</v>
      </c>
      <c r="DB49" s="431" t="s">
        <v>4443</v>
      </c>
      <c r="DC49" s="432" t="s">
        <v>4443</v>
      </c>
      <c r="DD49" s="243" t="s">
        <v>194</v>
      </c>
      <c r="DE49" s="243" t="s">
        <v>194</v>
      </c>
      <c r="DF49" s="243" t="s">
        <v>5182</v>
      </c>
      <c r="DG49" s="420" t="s">
        <v>5033</v>
      </c>
      <c r="DH49" s="434" t="s">
        <v>4160</v>
      </c>
      <c r="DI49" s="434" t="s">
        <v>4161</v>
      </c>
      <c r="DJ49" s="422"/>
      <c r="DK49" s="422"/>
      <c r="DL49" s="422" t="s">
        <v>4930</v>
      </c>
      <c r="DM49" s="243" t="s">
        <v>4872</v>
      </c>
      <c r="DN49" s="420" t="s">
        <v>4882</v>
      </c>
    </row>
    <row r="50" spans="1:119" s="435" customFormat="1" ht="109.9" customHeight="1" x14ac:dyDescent="0.25">
      <c r="A50" s="420" t="s">
        <v>1069</v>
      </c>
      <c r="B50" s="444" t="s">
        <v>1480</v>
      </c>
      <c r="C50" s="422" t="s">
        <v>1245</v>
      </c>
      <c r="D50" s="422"/>
      <c r="E50" s="422"/>
      <c r="F50" s="422" t="s">
        <v>1245</v>
      </c>
      <c r="G50" s="422" t="s">
        <v>20</v>
      </c>
      <c r="H50" s="422" t="str">
        <f t="shared" si="0"/>
        <v>13</v>
      </c>
      <c r="I50" s="422" t="str">
        <f t="shared" si="1"/>
        <v>04</v>
      </c>
      <c r="J50" s="422" t="str">
        <f t="shared" si="2"/>
        <v>1989</v>
      </c>
      <c r="K50" s="422">
        <f t="shared" si="3"/>
        <v>30</v>
      </c>
      <c r="L50" s="422" t="s">
        <v>1339</v>
      </c>
      <c r="M50" s="420" t="s">
        <v>3828</v>
      </c>
      <c r="N50" s="313" t="s">
        <v>3219</v>
      </c>
      <c r="O50" s="423"/>
      <c r="P50" s="437" t="s">
        <v>1466</v>
      </c>
      <c r="Q50" s="438" t="s">
        <v>3166</v>
      </c>
      <c r="R50" s="424" t="s">
        <v>1498</v>
      </c>
      <c r="S50" s="424" t="s">
        <v>3318</v>
      </c>
      <c r="T50" s="422" t="s">
        <v>3101</v>
      </c>
      <c r="U50" s="423"/>
      <c r="V50" s="422" t="s">
        <v>3377</v>
      </c>
      <c r="W50" s="422" t="s">
        <v>2790</v>
      </c>
      <c r="X50" s="423"/>
      <c r="Y50" s="437" t="s">
        <v>1467</v>
      </c>
      <c r="Z50" s="445"/>
      <c r="AA50" s="422" t="e">
        <v>#N/A</v>
      </c>
      <c r="AB50" s="423"/>
      <c r="AC50" s="446" t="s">
        <v>1485</v>
      </c>
      <c r="AD50" s="422" t="s">
        <v>35</v>
      </c>
      <c r="AE50" s="420" t="s">
        <v>1476</v>
      </c>
      <c r="AF50" s="313" t="s">
        <v>104</v>
      </c>
      <c r="AG50" s="423"/>
      <c r="AH50" s="420" t="s">
        <v>1481</v>
      </c>
      <c r="AI50" s="313" t="s">
        <v>3928</v>
      </c>
      <c r="AJ50" s="422"/>
      <c r="AK50" s="422"/>
      <c r="AL50" s="422"/>
      <c r="AM50" s="422"/>
      <c r="AN50" s="423"/>
      <c r="AO50" s="423"/>
      <c r="AP50" s="423"/>
      <c r="AQ50" s="422"/>
      <c r="AR50" s="422"/>
      <c r="AS50" s="423"/>
      <c r="AT50" s="422" t="s">
        <v>29</v>
      </c>
      <c r="AU50" s="451" t="s">
        <v>28</v>
      </c>
      <c r="AV50" s="313" t="s">
        <v>37</v>
      </c>
      <c r="AW50" s="425" t="str">
        <f>INDEX([1]DATA!$W$10:$W$285,MATCH(B50,[1]DATA!$C$10:$C$285,0))</f>
        <v>Đại học</v>
      </c>
      <c r="AX50" s="425" t="str">
        <f>INDEX([1]DATA!$X$10:$X$285,MATCH(B50,[1]DATA!$C$10:$C$285,0))</f>
        <v>Công nghệ Kỹ thuật Điện - Điện tử</v>
      </c>
      <c r="AY50" s="420" t="s">
        <v>3943</v>
      </c>
      <c r="AZ50" s="422"/>
      <c r="BA50" s="423"/>
      <c r="BB50" s="423"/>
      <c r="BC50" s="313" t="s">
        <v>1483</v>
      </c>
      <c r="BD50" s="313" t="s">
        <v>3909</v>
      </c>
      <c r="BE50" s="313" t="s">
        <v>1483</v>
      </c>
      <c r="BF50" s="313"/>
      <c r="BG50" s="313" t="s">
        <v>2872</v>
      </c>
      <c r="BH50" s="423"/>
      <c r="BI50" s="422" t="str">
        <f>INDEX([1]DATA!$Z$10:$Z$285,MATCH(B50,[1]DATA!$C$10:$C$285,0))</f>
        <v/>
      </c>
      <c r="BJ50" s="420" t="s">
        <v>3894</v>
      </c>
      <c r="BK50" s="422"/>
      <c r="BL50" s="422"/>
      <c r="BM50" s="422"/>
      <c r="BN50" s="313" t="s">
        <v>2870</v>
      </c>
      <c r="BO50" s="422" t="s">
        <v>2868</v>
      </c>
      <c r="BP50" s="422"/>
      <c r="BQ50" s="423"/>
      <c r="BR50" s="427">
        <v>43393</v>
      </c>
      <c r="BS50" s="427" t="s">
        <v>5183</v>
      </c>
      <c r="BT50" s="420" t="s">
        <v>4007</v>
      </c>
      <c r="BU50" s="422"/>
      <c r="BV50" s="422"/>
      <c r="BW50" s="422" t="str">
        <f>INDEX([1]DATA!$O$10:$O$285,MATCH(B50,[1]DATA!$C$10:$C$285,0))</f>
        <v>V.07.01.03</v>
      </c>
      <c r="BX50" s="422" t="s">
        <v>1311</v>
      </c>
      <c r="BY50" s="420" t="s">
        <v>2986</v>
      </c>
      <c r="BZ50" s="422">
        <v>1</v>
      </c>
      <c r="CA50" s="422">
        <v>2.34</v>
      </c>
      <c r="CB50" s="420" t="s">
        <v>2986</v>
      </c>
      <c r="CC50" s="422"/>
      <c r="CD50" s="420" t="s">
        <v>2986</v>
      </c>
      <c r="CE50" s="422"/>
      <c r="CF50" s="422"/>
      <c r="CG50" s="428"/>
      <c r="CH50" s="428"/>
      <c r="CI50" s="428"/>
      <c r="CJ50" s="428"/>
      <c r="CK50" s="428"/>
      <c r="CL50" s="428"/>
      <c r="CM50" s="428"/>
      <c r="CN50" s="428"/>
      <c r="CO50" s="428"/>
      <c r="CP50" s="428"/>
      <c r="CQ50" s="428"/>
      <c r="CR50" s="428"/>
      <c r="CS50" s="428"/>
      <c r="CT50" s="428"/>
      <c r="CU50" s="428"/>
      <c r="CV50" s="428"/>
      <c r="CW50" s="428"/>
      <c r="CX50" s="428"/>
      <c r="CY50" s="422" t="s">
        <v>34</v>
      </c>
      <c r="CZ50" s="429"/>
      <c r="DA50" s="446" t="s">
        <v>4032</v>
      </c>
      <c r="DB50" s="431" t="s">
        <v>4443</v>
      </c>
      <c r="DC50" s="431" t="s">
        <v>4443</v>
      </c>
      <c r="DD50" s="420" t="s">
        <v>1476</v>
      </c>
      <c r="DE50" s="420" t="s">
        <v>1476</v>
      </c>
      <c r="DF50" s="442" t="s">
        <v>5140</v>
      </c>
      <c r="DG50" s="433" t="s">
        <v>5034</v>
      </c>
      <c r="DH50" s="434" t="s">
        <v>4396</v>
      </c>
      <c r="DI50" s="434" t="s">
        <v>4396</v>
      </c>
      <c r="DJ50" s="434" t="s">
        <v>4397</v>
      </c>
      <c r="DK50" s="434" t="s">
        <v>4398</v>
      </c>
      <c r="DL50" s="452" t="s">
        <v>4929</v>
      </c>
      <c r="DM50" s="243" t="s">
        <v>4872</v>
      </c>
      <c r="DN50" s="434"/>
      <c r="DO50" s="453"/>
    </row>
    <row r="51" spans="1:119" s="435" customFormat="1" ht="60" customHeight="1" x14ac:dyDescent="0.25">
      <c r="A51" s="420" t="s">
        <v>1070</v>
      </c>
      <c r="B51" s="436" t="s">
        <v>724</v>
      </c>
      <c r="C51" s="422" t="s">
        <v>1245</v>
      </c>
      <c r="D51" s="422"/>
      <c r="E51" s="422"/>
      <c r="F51" s="422" t="s">
        <v>1245</v>
      </c>
      <c r="G51" s="313" t="s">
        <v>20</v>
      </c>
      <c r="H51" s="422" t="str">
        <f t="shared" si="0"/>
        <v>02</v>
      </c>
      <c r="I51" s="422" t="str">
        <f t="shared" si="1"/>
        <v>04</v>
      </c>
      <c r="J51" s="422" t="str">
        <f t="shared" si="2"/>
        <v>1977</v>
      </c>
      <c r="K51" s="422">
        <f t="shared" si="3"/>
        <v>42</v>
      </c>
      <c r="L51" s="313" t="s">
        <v>1349</v>
      </c>
      <c r="M51" s="313" t="s">
        <v>725</v>
      </c>
      <c r="N51" s="313" t="s">
        <v>3219</v>
      </c>
      <c r="O51" s="423"/>
      <c r="P51" s="437" t="s">
        <v>3167</v>
      </c>
      <c r="Q51" s="438" t="s">
        <v>3168</v>
      </c>
      <c r="R51" s="424" t="s">
        <v>3161</v>
      </c>
      <c r="S51" s="424" t="s">
        <v>3318</v>
      </c>
      <c r="T51" s="422" t="s">
        <v>3320</v>
      </c>
      <c r="U51" s="423"/>
      <c r="V51" s="422" t="s">
        <v>3345</v>
      </c>
      <c r="W51" s="424" t="s">
        <v>2557</v>
      </c>
      <c r="X51" s="423"/>
      <c r="Y51" s="424" t="s">
        <v>2558</v>
      </c>
      <c r="Z51" s="424" t="s">
        <v>22</v>
      </c>
      <c r="AA51" s="422" t="s">
        <v>3743</v>
      </c>
      <c r="AB51" s="423"/>
      <c r="AC51" s="243" t="s">
        <v>105</v>
      </c>
      <c r="AD51" s="313" t="s">
        <v>35</v>
      </c>
      <c r="AE51" s="243" t="s">
        <v>105</v>
      </c>
      <c r="AF51" s="313" t="s">
        <v>104</v>
      </c>
      <c r="AG51" s="423"/>
      <c r="AH51" s="243" t="s">
        <v>105</v>
      </c>
      <c r="AI51" s="313" t="s">
        <v>3928</v>
      </c>
      <c r="AJ51" s="313" t="s">
        <v>22</v>
      </c>
      <c r="AK51" s="422"/>
      <c r="AL51" s="313" t="s">
        <v>22</v>
      </c>
      <c r="AM51" s="422"/>
      <c r="AN51" s="423"/>
      <c r="AO51" s="423"/>
      <c r="AP51" s="423"/>
      <c r="AQ51" s="313" t="s">
        <v>22</v>
      </c>
      <c r="AR51" s="313"/>
      <c r="AS51" s="423"/>
      <c r="AT51" s="313" t="s">
        <v>28</v>
      </c>
      <c r="AU51" s="313" t="s">
        <v>29</v>
      </c>
      <c r="AV51" s="313" t="s">
        <v>37</v>
      </c>
      <c r="AW51" s="425" t="str">
        <f>INDEX([1]DATA!$W$10:$W$285,MATCH(B51,[1]DATA!$C$10:$C$285,0))</f>
        <v>Thạc sĩ</v>
      </c>
      <c r="AX51" s="425" t="str">
        <f>INDEX([1]DATA!$X$10:$X$285,MATCH(B51,[1]DATA!$C$10:$C$285,0))</f>
        <v>Điều khiển học kỹ thuật</v>
      </c>
      <c r="AY51" s="313" t="s">
        <v>726</v>
      </c>
      <c r="AZ51" s="313"/>
      <c r="BA51" s="423"/>
      <c r="BB51" s="423"/>
      <c r="BC51" s="312" t="s">
        <v>3009</v>
      </c>
      <c r="BD51" s="312" t="s">
        <v>3909</v>
      </c>
      <c r="BE51" s="313" t="s">
        <v>1483</v>
      </c>
      <c r="BF51" s="313"/>
      <c r="BG51" s="313" t="s">
        <v>2872</v>
      </c>
      <c r="BH51" s="423"/>
      <c r="BI51" s="422" t="str">
        <f>INDEX([1]DATA!$Z$10:$Z$285,MATCH(B51,[1]DATA!$C$10:$C$285,0))</f>
        <v>Sơ cấp</v>
      </c>
      <c r="BJ51" s="313" t="s">
        <v>37</v>
      </c>
      <c r="BK51" s="313" t="s">
        <v>115</v>
      </c>
      <c r="BL51" s="313" t="s">
        <v>22</v>
      </c>
      <c r="BM51" s="313" t="s">
        <v>22</v>
      </c>
      <c r="BN51" s="313" t="s">
        <v>1455</v>
      </c>
      <c r="BO51" s="313" t="s">
        <v>60</v>
      </c>
      <c r="BP51" s="313"/>
      <c r="BQ51" s="423"/>
      <c r="BR51" s="427">
        <v>37714</v>
      </c>
      <c r="BS51" s="427" t="s">
        <v>5183</v>
      </c>
      <c r="BT51" s="313" t="s">
        <v>34</v>
      </c>
      <c r="BU51" s="422"/>
      <c r="BV51" s="422"/>
      <c r="BW51" s="422" t="str">
        <f>INDEX([1]DATA!$O$10:$O$285,MATCH(B51,[1]DATA!$C$10:$C$285,0))</f>
        <v>V.07.01.03</v>
      </c>
      <c r="BX51" s="422" t="s">
        <v>1311</v>
      </c>
      <c r="BY51" s="422"/>
      <c r="BZ51" s="422">
        <v>2</v>
      </c>
      <c r="CA51" s="422">
        <v>2.67</v>
      </c>
      <c r="CB51" s="422"/>
      <c r="CC51" s="422"/>
      <c r="CD51" s="422" t="s">
        <v>91</v>
      </c>
      <c r="CE51" s="422"/>
      <c r="CF51" s="422"/>
      <c r="CG51" s="428"/>
      <c r="CH51" s="428"/>
      <c r="CI51" s="428"/>
      <c r="CJ51" s="428"/>
      <c r="CK51" s="428"/>
      <c r="CL51" s="428"/>
      <c r="CM51" s="428"/>
      <c r="CN51" s="428"/>
      <c r="CO51" s="428"/>
      <c r="CP51" s="428"/>
      <c r="CQ51" s="428"/>
      <c r="CR51" s="428"/>
      <c r="CS51" s="428"/>
      <c r="CT51" s="428"/>
      <c r="CU51" s="428"/>
      <c r="CV51" s="428"/>
      <c r="CW51" s="428"/>
      <c r="CX51" s="428"/>
      <c r="CY51" s="313" t="s">
        <v>2816</v>
      </c>
      <c r="CZ51" s="429"/>
      <c r="DA51" s="313" t="s">
        <v>4033</v>
      </c>
      <c r="DB51" s="431" t="s">
        <v>4443</v>
      </c>
      <c r="DC51" s="431" t="s">
        <v>4443</v>
      </c>
      <c r="DD51" s="243" t="s">
        <v>105</v>
      </c>
      <c r="DE51" s="243" t="s">
        <v>105</v>
      </c>
      <c r="DF51" s="243" t="s">
        <v>5184</v>
      </c>
      <c r="DG51" s="440" t="s">
        <v>5035</v>
      </c>
      <c r="DH51" s="434" t="s">
        <v>4162</v>
      </c>
      <c r="DI51" s="422"/>
      <c r="DJ51" s="422"/>
      <c r="DK51" s="422"/>
      <c r="DL51" s="422" t="s">
        <v>4928</v>
      </c>
      <c r="DM51" s="243" t="s">
        <v>4872</v>
      </c>
      <c r="DN51" s="422"/>
    </row>
    <row r="52" spans="1:119" s="435" customFormat="1" ht="60" customHeight="1" x14ac:dyDescent="0.25">
      <c r="A52" s="420" t="s">
        <v>1279</v>
      </c>
      <c r="B52" s="436" t="s">
        <v>530</v>
      </c>
      <c r="C52" s="422" t="s">
        <v>1245</v>
      </c>
      <c r="D52" s="422"/>
      <c r="E52" s="422"/>
      <c r="F52" s="422" t="s">
        <v>1245</v>
      </c>
      <c r="G52" s="313" t="s">
        <v>20</v>
      </c>
      <c r="H52" s="422" t="str">
        <f t="shared" si="0"/>
        <v>28</v>
      </c>
      <c r="I52" s="422" t="str">
        <f t="shared" si="1"/>
        <v>02</v>
      </c>
      <c r="J52" s="422" t="str">
        <f t="shared" si="2"/>
        <v>1978</v>
      </c>
      <c r="K52" s="422">
        <f t="shared" si="3"/>
        <v>41</v>
      </c>
      <c r="L52" s="313" t="s">
        <v>1382</v>
      </c>
      <c r="M52" s="313" t="s">
        <v>531</v>
      </c>
      <c r="N52" s="313" t="s">
        <v>3219</v>
      </c>
      <c r="O52" s="423"/>
      <c r="P52" s="424" t="s">
        <v>2623</v>
      </c>
      <c r="Q52" s="441" t="s">
        <v>2624</v>
      </c>
      <c r="R52" s="424" t="s">
        <v>1498</v>
      </c>
      <c r="S52" s="424" t="s">
        <v>3318</v>
      </c>
      <c r="T52" s="422" t="s">
        <v>3101</v>
      </c>
      <c r="U52" s="423"/>
      <c r="V52" s="422" t="s">
        <v>3481</v>
      </c>
      <c r="W52" s="424" t="s">
        <v>2625</v>
      </c>
      <c r="X52" s="423"/>
      <c r="Y52" s="424" t="s">
        <v>2626</v>
      </c>
      <c r="Z52" s="424" t="s">
        <v>2627</v>
      </c>
      <c r="AA52" s="422" t="s">
        <v>3744</v>
      </c>
      <c r="AB52" s="423"/>
      <c r="AC52" s="243" t="s">
        <v>51</v>
      </c>
      <c r="AD52" s="313" t="s">
        <v>35</v>
      </c>
      <c r="AE52" s="243" t="s">
        <v>51</v>
      </c>
      <c r="AF52" s="313" t="s">
        <v>25</v>
      </c>
      <c r="AG52" s="423"/>
      <c r="AH52" s="243" t="s">
        <v>51</v>
      </c>
      <c r="AI52" s="313" t="s">
        <v>3928</v>
      </c>
      <c r="AJ52" s="313" t="s">
        <v>22</v>
      </c>
      <c r="AK52" s="422"/>
      <c r="AL52" s="313" t="s">
        <v>22</v>
      </c>
      <c r="AM52" s="422"/>
      <c r="AN52" s="423"/>
      <c r="AO52" s="423"/>
      <c r="AP52" s="423"/>
      <c r="AQ52" s="313" t="s">
        <v>22</v>
      </c>
      <c r="AR52" s="313"/>
      <c r="AS52" s="423"/>
      <c r="AT52" s="313" t="s">
        <v>28</v>
      </c>
      <c r="AU52" s="313" t="s">
        <v>29</v>
      </c>
      <c r="AV52" s="313" t="s">
        <v>79</v>
      </c>
      <c r="AW52" s="425" t="str">
        <f>INDEX([1]DATA!$W$10:$W$285,MATCH(B52,[1]DATA!$C$10:$C$285,0))</f>
        <v>Kỹ sư</v>
      </c>
      <c r="AX52" s="425" t="str">
        <f>INDEX([1]DATA!$X$10:$X$285,MATCH(B52,[1]DATA!$C$10:$C$285,0))</f>
        <v>Điện khí hóa &amp; Cung cấp điện</v>
      </c>
      <c r="AY52" s="313" t="s">
        <v>249</v>
      </c>
      <c r="AZ52" s="313"/>
      <c r="BA52" s="423"/>
      <c r="BB52" s="423"/>
      <c r="BC52" s="313" t="s">
        <v>3070</v>
      </c>
      <c r="BD52" s="312" t="s">
        <v>3293</v>
      </c>
      <c r="BE52" s="313" t="s">
        <v>1247</v>
      </c>
      <c r="BF52" s="313"/>
      <c r="BG52" s="313" t="s">
        <v>1442</v>
      </c>
      <c r="BH52" s="423"/>
      <c r="BI52" s="422" t="str">
        <f>INDEX([1]DATA!$Z$10:$Z$285,MATCH(B52,[1]DATA!$C$10:$C$285,0))</f>
        <v>Sơ cấp</v>
      </c>
      <c r="BJ52" s="313" t="s">
        <v>79</v>
      </c>
      <c r="BK52" s="313" t="s">
        <v>115</v>
      </c>
      <c r="BL52" s="313" t="s">
        <v>22</v>
      </c>
      <c r="BM52" s="313" t="s">
        <v>22</v>
      </c>
      <c r="BN52" s="313" t="s">
        <v>2870</v>
      </c>
      <c r="BO52" s="313" t="s">
        <v>2870</v>
      </c>
      <c r="BP52" s="313"/>
      <c r="BQ52" s="423"/>
      <c r="BR52" s="427">
        <v>43294</v>
      </c>
      <c r="BS52" s="427" t="s">
        <v>5159</v>
      </c>
      <c r="BT52" s="313" t="s">
        <v>1243</v>
      </c>
      <c r="BU52" s="422"/>
      <c r="BV52" s="422"/>
      <c r="BW52" s="422" t="str">
        <f>INDEX([1]DATA!$O$10:$O$285,MATCH(B52,[1]DATA!$C$10:$C$285,0))</f>
        <v>V.07.01.03</v>
      </c>
      <c r="BX52" s="313" t="s">
        <v>1311</v>
      </c>
      <c r="BY52" s="422"/>
      <c r="BZ52" s="313">
        <v>6</v>
      </c>
      <c r="CA52" s="313">
        <v>3.99</v>
      </c>
      <c r="CB52" s="313"/>
      <c r="CC52" s="313"/>
      <c r="CD52" s="313" t="s">
        <v>2967</v>
      </c>
      <c r="CE52" s="313"/>
      <c r="CF52" s="313"/>
      <c r="CG52" s="428"/>
      <c r="CH52" s="428"/>
      <c r="CI52" s="428"/>
      <c r="CJ52" s="428"/>
      <c r="CK52" s="428"/>
      <c r="CL52" s="428"/>
      <c r="CM52" s="428"/>
      <c r="CN52" s="428"/>
      <c r="CO52" s="428"/>
      <c r="CP52" s="428"/>
      <c r="CQ52" s="428"/>
      <c r="CR52" s="428"/>
      <c r="CS52" s="428"/>
      <c r="CT52" s="428"/>
      <c r="CU52" s="428"/>
      <c r="CV52" s="428"/>
      <c r="CW52" s="428"/>
      <c r="CX52" s="428"/>
      <c r="CY52" s="313" t="s">
        <v>1321</v>
      </c>
      <c r="CZ52" s="429"/>
      <c r="DA52" s="313" t="s">
        <v>4029</v>
      </c>
      <c r="DB52" s="431" t="s">
        <v>4443</v>
      </c>
      <c r="DC52" s="432" t="s">
        <v>4443</v>
      </c>
      <c r="DD52" s="243" t="s">
        <v>51</v>
      </c>
      <c r="DE52" s="243" t="s">
        <v>51</v>
      </c>
      <c r="DF52" s="427" t="s">
        <v>5156</v>
      </c>
      <c r="DG52" s="420" t="s">
        <v>5036</v>
      </c>
      <c r="DH52" s="434" t="s">
        <v>4163</v>
      </c>
      <c r="DI52" s="422"/>
      <c r="DJ52" s="422"/>
      <c r="DK52" s="422"/>
      <c r="DL52" s="422" t="s">
        <v>4942</v>
      </c>
      <c r="DM52" s="243" t="s">
        <v>4872</v>
      </c>
      <c r="DN52" s="420" t="s">
        <v>4882</v>
      </c>
    </row>
    <row r="53" spans="1:119" s="435" customFormat="1" ht="117.75" customHeight="1" x14ac:dyDescent="0.25">
      <c r="A53" s="420" t="s">
        <v>1280</v>
      </c>
      <c r="B53" s="436" t="s">
        <v>550</v>
      </c>
      <c r="C53" s="422" t="s">
        <v>1245</v>
      </c>
      <c r="D53" s="422"/>
      <c r="E53" s="422"/>
      <c r="F53" s="422" t="s">
        <v>1245</v>
      </c>
      <c r="G53" s="313" t="s">
        <v>54</v>
      </c>
      <c r="H53" s="422" t="str">
        <f t="shared" si="0"/>
        <v>10</v>
      </c>
      <c r="I53" s="422" t="str">
        <f t="shared" si="1"/>
        <v>03</v>
      </c>
      <c r="J53" s="422" t="str">
        <f t="shared" si="2"/>
        <v>1982</v>
      </c>
      <c r="K53" s="422">
        <f t="shared" si="3"/>
        <v>37</v>
      </c>
      <c r="L53" s="313" t="s">
        <v>1339</v>
      </c>
      <c r="M53" s="313" t="s">
        <v>551</v>
      </c>
      <c r="N53" s="313" t="s">
        <v>3219</v>
      </c>
      <c r="O53" s="423"/>
      <c r="P53" s="424" t="s">
        <v>2741</v>
      </c>
      <c r="Q53" s="441" t="s">
        <v>2742</v>
      </c>
      <c r="R53" s="424" t="s">
        <v>1517</v>
      </c>
      <c r="S53" s="424" t="s">
        <v>3318</v>
      </c>
      <c r="T53" s="422" t="s">
        <v>3321</v>
      </c>
      <c r="U53" s="423"/>
      <c r="V53" s="422" t="s">
        <v>3393</v>
      </c>
      <c r="W53" s="424" t="s">
        <v>2743</v>
      </c>
      <c r="X53" s="423"/>
      <c r="Y53" s="424" t="s">
        <v>2744</v>
      </c>
      <c r="Z53" s="424" t="s">
        <v>2745</v>
      </c>
      <c r="AA53" s="422" t="s">
        <v>3745</v>
      </c>
      <c r="AB53" s="423"/>
      <c r="AC53" s="243" t="s">
        <v>123</v>
      </c>
      <c r="AD53" s="313" t="s">
        <v>35</v>
      </c>
      <c r="AE53" s="243" t="s">
        <v>139</v>
      </c>
      <c r="AF53" s="313" t="s">
        <v>104</v>
      </c>
      <c r="AG53" s="423"/>
      <c r="AH53" s="243" t="s">
        <v>123</v>
      </c>
      <c r="AI53" s="313" t="s">
        <v>3928</v>
      </c>
      <c r="AJ53" s="313" t="s">
        <v>22</v>
      </c>
      <c r="AK53" s="422"/>
      <c r="AL53" s="313" t="s">
        <v>22</v>
      </c>
      <c r="AM53" s="422"/>
      <c r="AN53" s="423"/>
      <c r="AO53" s="423"/>
      <c r="AP53" s="423"/>
      <c r="AQ53" s="313" t="s">
        <v>22</v>
      </c>
      <c r="AR53" s="313"/>
      <c r="AS53" s="423"/>
      <c r="AT53" s="313" t="s">
        <v>28</v>
      </c>
      <c r="AU53" s="313" t="s">
        <v>29</v>
      </c>
      <c r="AV53" s="313" t="s">
        <v>37</v>
      </c>
      <c r="AW53" s="425" t="str">
        <f>INDEX([1]DATA!$W$10:$W$285,MATCH(B53,[1]DATA!$C$10:$C$285,0))</f>
        <v>Thạc sĩ</v>
      </c>
      <c r="AX53" s="425" t="str">
        <f>INDEX([1]DATA!$X$10:$X$285,MATCH(B53,[1]DATA!$C$10:$C$285,0))</f>
        <v>Thiết bị mạng và nhà máy điện</v>
      </c>
      <c r="AY53" s="313" t="s">
        <v>209</v>
      </c>
      <c r="AZ53" s="313"/>
      <c r="BA53" s="423"/>
      <c r="BB53" s="423"/>
      <c r="BC53" s="312" t="s">
        <v>3009</v>
      </c>
      <c r="BD53" s="312" t="s">
        <v>3909</v>
      </c>
      <c r="BE53" s="313" t="s">
        <v>1483</v>
      </c>
      <c r="BF53" s="313"/>
      <c r="BG53" s="313" t="s">
        <v>1442</v>
      </c>
      <c r="BH53" s="423"/>
      <c r="BI53" s="422" t="str">
        <f>INDEX([1]DATA!$Z$10:$Z$285,MATCH(B53,[1]DATA!$C$10:$C$285,0))</f>
        <v>Sơ cấp</v>
      </c>
      <c r="BJ53" s="313" t="s">
        <v>37</v>
      </c>
      <c r="BK53" s="313" t="s">
        <v>115</v>
      </c>
      <c r="BL53" s="313" t="s">
        <v>22</v>
      </c>
      <c r="BM53" s="313" t="s">
        <v>22</v>
      </c>
      <c r="BN53" s="313" t="s">
        <v>5178</v>
      </c>
      <c r="BO53" s="313" t="s">
        <v>2903</v>
      </c>
      <c r="BP53" s="313"/>
      <c r="BQ53" s="423"/>
      <c r="BR53" s="427" t="s">
        <v>5177</v>
      </c>
      <c r="BS53" s="427" t="s">
        <v>5176</v>
      </c>
      <c r="BT53" s="313" t="s">
        <v>3933</v>
      </c>
      <c r="BU53" s="422"/>
      <c r="BV53" s="422"/>
      <c r="BW53" s="422" t="str">
        <f>INDEX([1]DATA!$O$10:$O$285,MATCH(B53,[1]DATA!$C$10:$C$285,0))</f>
        <v>V.07.01.03</v>
      </c>
      <c r="BX53" s="313" t="s">
        <v>1311</v>
      </c>
      <c r="BY53" s="422"/>
      <c r="BZ53" s="313">
        <v>5</v>
      </c>
      <c r="CA53" s="313">
        <v>3.66</v>
      </c>
      <c r="CB53" s="313"/>
      <c r="CC53" s="313"/>
      <c r="CD53" s="313" t="s">
        <v>2967</v>
      </c>
      <c r="CE53" s="313"/>
      <c r="CF53" s="313"/>
      <c r="CG53" s="428"/>
      <c r="CH53" s="428"/>
      <c r="CI53" s="428"/>
      <c r="CJ53" s="428"/>
      <c r="CK53" s="428"/>
      <c r="CL53" s="428"/>
      <c r="CM53" s="428"/>
      <c r="CN53" s="428"/>
      <c r="CO53" s="428"/>
      <c r="CP53" s="428"/>
      <c r="CQ53" s="428"/>
      <c r="CR53" s="428"/>
      <c r="CS53" s="428"/>
      <c r="CT53" s="428"/>
      <c r="CU53" s="428"/>
      <c r="CV53" s="428"/>
      <c r="CW53" s="428"/>
      <c r="CX53" s="428"/>
      <c r="CY53" s="313" t="s">
        <v>79</v>
      </c>
      <c r="CZ53" s="429"/>
      <c r="DA53" s="313" t="s">
        <v>4034</v>
      </c>
      <c r="DB53" s="431" t="s">
        <v>4443</v>
      </c>
      <c r="DC53" s="431" t="s">
        <v>4443</v>
      </c>
      <c r="DD53" s="243" t="s">
        <v>123</v>
      </c>
      <c r="DE53" s="243" t="s">
        <v>139</v>
      </c>
      <c r="DF53" s="243" t="s">
        <v>5179</v>
      </c>
      <c r="DG53" s="443" t="s">
        <v>5037</v>
      </c>
      <c r="DH53" s="434" t="s">
        <v>4164</v>
      </c>
      <c r="DI53" s="434" t="s">
        <v>4401</v>
      </c>
      <c r="DJ53" s="422"/>
      <c r="DK53" s="422"/>
      <c r="DL53" s="422" t="s">
        <v>4943</v>
      </c>
      <c r="DM53" s="243" t="s">
        <v>4872</v>
      </c>
      <c r="DN53" s="420" t="s">
        <v>4882</v>
      </c>
    </row>
    <row r="54" spans="1:119" s="435" customFormat="1" ht="81.599999999999994" customHeight="1" x14ac:dyDescent="0.25">
      <c r="A54" s="420" t="s">
        <v>1071</v>
      </c>
      <c r="B54" s="436" t="s">
        <v>19</v>
      </c>
      <c r="C54" s="422"/>
      <c r="D54" s="422"/>
      <c r="E54" s="422" t="s">
        <v>1245</v>
      </c>
      <c r="F54" s="422" t="s">
        <v>1245</v>
      </c>
      <c r="G54" s="313" t="s">
        <v>20</v>
      </c>
      <c r="H54" s="422" t="str">
        <f t="shared" si="0"/>
        <v>25</v>
      </c>
      <c r="I54" s="422" t="str">
        <f t="shared" si="1"/>
        <v>02</v>
      </c>
      <c r="J54" s="422" t="str">
        <f t="shared" si="2"/>
        <v>1966</v>
      </c>
      <c r="K54" s="422">
        <f t="shared" si="3"/>
        <v>53</v>
      </c>
      <c r="L54" s="313" t="s">
        <v>3323</v>
      </c>
      <c r="M54" s="313" t="s">
        <v>21</v>
      </c>
      <c r="N54" s="313" t="s">
        <v>3219</v>
      </c>
      <c r="O54" s="423"/>
      <c r="P54" s="424" t="s">
        <v>2401</v>
      </c>
      <c r="Q54" s="441" t="s">
        <v>2402</v>
      </c>
      <c r="R54" s="424" t="s">
        <v>1499</v>
      </c>
      <c r="S54" s="424" t="s">
        <v>3318</v>
      </c>
      <c r="T54" s="422" t="s">
        <v>3101</v>
      </c>
      <c r="U54" s="423"/>
      <c r="V54" s="422" t="s">
        <v>3323</v>
      </c>
      <c r="W54" s="424" t="s">
        <v>2403</v>
      </c>
      <c r="X54" s="423"/>
      <c r="Y54" s="424" t="s">
        <v>2404</v>
      </c>
      <c r="Z54" s="454" t="s">
        <v>2405</v>
      </c>
      <c r="AA54" s="422" t="s">
        <v>3515</v>
      </c>
      <c r="AB54" s="423"/>
      <c r="AC54" s="243" t="s">
        <v>23</v>
      </c>
      <c r="AD54" s="313" t="s">
        <v>35</v>
      </c>
      <c r="AE54" s="243" t="s">
        <v>24</v>
      </c>
      <c r="AF54" s="313" t="s">
        <v>25</v>
      </c>
      <c r="AG54" s="423"/>
      <c r="AH54" s="243" t="s">
        <v>23</v>
      </c>
      <c r="AI54" s="313" t="s">
        <v>26</v>
      </c>
      <c r="AJ54" s="313" t="s">
        <v>26</v>
      </c>
      <c r="AK54" s="422"/>
      <c r="AL54" s="243" t="s">
        <v>24</v>
      </c>
      <c r="AM54" s="422"/>
      <c r="AN54" s="423"/>
      <c r="AO54" s="423"/>
      <c r="AP54" s="423"/>
      <c r="AQ54" s="243" t="s">
        <v>27</v>
      </c>
      <c r="AR54" s="243" t="s">
        <v>1245</v>
      </c>
      <c r="AS54" s="423"/>
      <c r="AT54" s="313" t="s">
        <v>28</v>
      </c>
      <c r="AU54" s="313" t="s">
        <v>29</v>
      </c>
      <c r="AV54" s="312" t="s">
        <v>3894</v>
      </c>
      <c r="AW54" s="425" t="str">
        <f>INDEX([1]DATA!$W$10:$W$285,MATCH(B54,[1]DATA!$C$10:$C$285,0))</f>
        <v>Thạc sĩ</v>
      </c>
      <c r="AX54" s="425" t="str">
        <f>INDEX([1]DATA!$X$10:$X$285,MATCH(B54,[1]DATA!$C$10:$C$285,0))</f>
        <v>Giáo dục học</v>
      </c>
      <c r="AY54" s="312" t="s">
        <v>3980</v>
      </c>
      <c r="AZ54" s="313"/>
      <c r="BA54" s="423"/>
      <c r="BB54" s="423"/>
      <c r="BC54" s="312" t="s">
        <v>3960</v>
      </c>
      <c r="BD54" s="312" t="s">
        <v>3944</v>
      </c>
      <c r="BE54" s="313"/>
      <c r="BF54" s="313"/>
      <c r="BG54" s="313"/>
      <c r="BH54" s="423"/>
      <c r="BI54" s="422" t="str">
        <f>INDEX([1]DATA!$Z$10:$Z$285,MATCH(B54,[1]DATA!$C$10:$C$285,0))</f>
        <v>Cao cấp</v>
      </c>
      <c r="BJ54" s="313" t="s">
        <v>37</v>
      </c>
      <c r="BK54" s="313" t="s">
        <v>32</v>
      </c>
      <c r="BL54" s="313" t="s">
        <v>3945</v>
      </c>
      <c r="BM54" s="313" t="s">
        <v>2876</v>
      </c>
      <c r="BN54" s="313" t="s">
        <v>2870</v>
      </c>
      <c r="BO54" s="313" t="s">
        <v>2870</v>
      </c>
      <c r="BP54" s="313"/>
      <c r="BQ54" s="423"/>
      <c r="BR54" s="427">
        <v>43363</v>
      </c>
      <c r="BS54" s="427"/>
      <c r="BT54" s="313" t="s">
        <v>3933</v>
      </c>
      <c r="BU54" s="422"/>
      <c r="BV54" s="422"/>
      <c r="BW54" s="422" t="str">
        <f>INDEX([1]DATA!$O$10:$O$285,MATCH(B54,[1]DATA!$C$10:$C$285,0))</f>
        <v>V.07.01.03</v>
      </c>
      <c r="BX54" s="313" t="s">
        <v>1311</v>
      </c>
      <c r="BY54" s="422"/>
      <c r="BZ54" s="313">
        <v>9</v>
      </c>
      <c r="CA54" s="313">
        <v>4.9800000000000004</v>
      </c>
      <c r="CB54" s="313"/>
      <c r="CC54" s="313" t="s">
        <v>3815</v>
      </c>
      <c r="CD54" s="313" t="s">
        <v>2797</v>
      </c>
      <c r="CE54" s="313" t="s">
        <v>2956</v>
      </c>
      <c r="CF54" s="313" t="s">
        <v>2873</v>
      </c>
      <c r="CG54" s="428"/>
      <c r="CH54" s="428"/>
      <c r="CI54" s="428"/>
      <c r="CJ54" s="428"/>
      <c r="CK54" s="428"/>
      <c r="CL54" s="428"/>
      <c r="CM54" s="428"/>
      <c r="CN54" s="428"/>
      <c r="CO54" s="428"/>
      <c r="CP54" s="428"/>
      <c r="CQ54" s="428"/>
      <c r="CR54" s="428"/>
      <c r="CS54" s="428"/>
      <c r="CT54" s="428"/>
      <c r="CU54" s="428"/>
      <c r="CV54" s="428"/>
      <c r="CW54" s="428"/>
      <c r="CX54" s="428"/>
      <c r="CY54" s="313" t="s">
        <v>79</v>
      </c>
      <c r="CZ54" s="429"/>
      <c r="DA54" s="313" t="s">
        <v>4002</v>
      </c>
      <c r="DB54" s="431" t="s">
        <v>4443</v>
      </c>
      <c r="DC54" s="431" t="s">
        <v>4443</v>
      </c>
      <c r="DD54" s="243" t="s">
        <v>23</v>
      </c>
      <c r="DE54" s="243" t="s">
        <v>24</v>
      </c>
      <c r="DF54" s="243"/>
      <c r="DG54" s="443" t="s">
        <v>5039</v>
      </c>
      <c r="DH54" s="422"/>
      <c r="DI54" s="422"/>
      <c r="DJ54" s="422"/>
      <c r="DK54" s="422"/>
      <c r="DL54" s="422" t="s">
        <v>4932</v>
      </c>
      <c r="DM54" s="243" t="s">
        <v>4872</v>
      </c>
      <c r="DN54" s="422"/>
    </row>
    <row r="55" spans="1:119" s="435" customFormat="1" ht="100.15" customHeight="1" x14ac:dyDescent="0.25">
      <c r="A55" s="420" t="s">
        <v>1072</v>
      </c>
      <c r="B55" s="436" t="s">
        <v>106</v>
      </c>
      <c r="C55" s="422"/>
      <c r="D55" s="422"/>
      <c r="E55" s="422" t="s">
        <v>1245</v>
      </c>
      <c r="F55" s="422" t="s">
        <v>1245</v>
      </c>
      <c r="G55" s="313" t="s">
        <v>20</v>
      </c>
      <c r="H55" s="422" t="str">
        <f t="shared" si="0"/>
        <v>26</v>
      </c>
      <c r="I55" s="422" t="str">
        <f t="shared" si="1"/>
        <v>06</v>
      </c>
      <c r="J55" s="422" t="str">
        <f t="shared" si="2"/>
        <v>1976</v>
      </c>
      <c r="K55" s="422">
        <f t="shared" si="3"/>
        <v>43</v>
      </c>
      <c r="L55" s="313" t="s">
        <v>3323</v>
      </c>
      <c r="M55" s="313" t="s">
        <v>107</v>
      </c>
      <c r="N55" s="313" t="s">
        <v>3219</v>
      </c>
      <c r="O55" s="423"/>
      <c r="P55" s="437" t="s">
        <v>3203</v>
      </c>
      <c r="Q55" s="438" t="s">
        <v>1655</v>
      </c>
      <c r="R55" s="424" t="s">
        <v>3202</v>
      </c>
      <c r="S55" s="424" t="s">
        <v>3318</v>
      </c>
      <c r="T55" s="422" t="s">
        <v>3101</v>
      </c>
      <c r="U55" s="423"/>
      <c r="V55" s="422" t="s">
        <v>3323</v>
      </c>
      <c r="W55" s="424" t="s">
        <v>1797</v>
      </c>
      <c r="X55" s="423"/>
      <c r="Y55" s="437" t="s">
        <v>1798</v>
      </c>
      <c r="Z55" s="454" t="s">
        <v>1799</v>
      </c>
      <c r="AA55" s="422" t="s">
        <v>3519</v>
      </c>
      <c r="AB55" s="423"/>
      <c r="AC55" s="243" t="s">
        <v>43</v>
      </c>
      <c r="AD55" s="313" t="s">
        <v>35</v>
      </c>
      <c r="AE55" s="243" t="s">
        <v>108</v>
      </c>
      <c r="AF55" s="313" t="s">
        <v>25</v>
      </c>
      <c r="AG55" s="423"/>
      <c r="AH55" s="243" t="s">
        <v>43</v>
      </c>
      <c r="AI55" s="313" t="s">
        <v>2792</v>
      </c>
      <c r="AJ55" s="313" t="s">
        <v>2792</v>
      </c>
      <c r="AK55" s="422"/>
      <c r="AL55" s="442" t="s">
        <v>2877</v>
      </c>
      <c r="AM55" s="422"/>
      <c r="AN55" s="423"/>
      <c r="AO55" s="423"/>
      <c r="AP55" s="423"/>
      <c r="AQ55" s="243" t="s">
        <v>109</v>
      </c>
      <c r="AR55" s="243" t="s">
        <v>1245</v>
      </c>
      <c r="AS55" s="423"/>
      <c r="AT55" s="313" t="s">
        <v>28</v>
      </c>
      <c r="AU55" s="313" t="s">
        <v>29</v>
      </c>
      <c r="AV55" s="312" t="s">
        <v>3894</v>
      </c>
      <c r="AW55" s="425" t="str">
        <f>INDEX([1]DATA!$W$10:$W$285,MATCH(B55,[1]DATA!$C$10:$C$285,0))</f>
        <v>Thạc sĩ</v>
      </c>
      <c r="AX55" s="425"/>
      <c r="AY55" s="312" t="s">
        <v>3981</v>
      </c>
      <c r="AZ55" s="313"/>
      <c r="BA55" s="423"/>
      <c r="BB55" s="423"/>
      <c r="BC55" s="312" t="s">
        <v>3870</v>
      </c>
      <c r="BD55" s="312" t="s">
        <v>3910</v>
      </c>
      <c r="BE55" s="313" t="s">
        <v>1259</v>
      </c>
      <c r="BF55" s="312"/>
      <c r="BG55" s="312" t="s">
        <v>1442</v>
      </c>
      <c r="BH55" s="423"/>
      <c r="BI55" s="422" t="str">
        <f>INDEX([1]DATA!$Z$10:$Z$285,MATCH(B55,[1]DATA!$C$10:$C$285,0))</f>
        <v>Trung cấp</v>
      </c>
      <c r="BJ55" s="313" t="s">
        <v>37</v>
      </c>
      <c r="BK55" s="313" t="s">
        <v>47</v>
      </c>
      <c r="BL55" s="313" t="s">
        <v>22</v>
      </c>
      <c r="BM55" s="313" t="s">
        <v>48</v>
      </c>
      <c r="BN55" s="313" t="s">
        <v>1455</v>
      </c>
      <c r="BO55" s="313" t="s">
        <v>1455</v>
      </c>
      <c r="BP55" s="313"/>
      <c r="BQ55" s="423"/>
      <c r="BR55" s="427">
        <v>36781</v>
      </c>
      <c r="BS55" s="427" t="s">
        <v>5188</v>
      </c>
      <c r="BT55" s="313" t="s">
        <v>34</v>
      </c>
      <c r="BU55" s="422"/>
      <c r="BV55" s="422"/>
      <c r="BW55" s="422" t="str">
        <f>INDEX([1]DATA!$O$10:$O$285,MATCH(B55,[1]DATA!$C$10:$C$285,0))</f>
        <v>V.07.01.03</v>
      </c>
      <c r="BX55" s="422" t="s">
        <v>1311</v>
      </c>
      <c r="BY55" s="422"/>
      <c r="BZ55" s="422">
        <v>8</v>
      </c>
      <c r="CA55" s="422">
        <v>4.6500000000000004</v>
      </c>
      <c r="CB55" s="422"/>
      <c r="CC55" s="422"/>
      <c r="CD55" s="422" t="s">
        <v>1318</v>
      </c>
      <c r="CE55" s="422"/>
      <c r="CF55" s="422"/>
      <c r="CG55" s="428"/>
      <c r="CH55" s="428"/>
      <c r="CI55" s="428"/>
      <c r="CJ55" s="428"/>
      <c r="CK55" s="428"/>
      <c r="CL55" s="428"/>
      <c r="CM55" s="428"/>
      <c r="CN55" s="428"/>
      <c r="CO55" s="428"/>
      <c r="CP55" s="428"/>
      <c r="CQ55" s="428"/>
      <c r="CR55" s="428"/>
      <c r="CS55" s="428"/>
      <c r="CT55" s="428"/>
      <c r="CU55" s="428"/>
      <c r="CV55" s="428"/>
      <c r="CW55" s="428"/>
      <c r="CX55" s="428"/>
      <c r="CY55" s="313" t="s">
        <v>34</v>
      </c>
      <c r="CZ55" s="429"/>
      <c r="DA55" s="313" t="s">
        <v>4036</v>
      </c>
      <c r="DB55" s="431" t="s">
        <v>4443</v>
      </c>
      <c r="DC55" s="431" t="s">
        <v>4443</v>
      </c>
      <c r="DD55" s="243" t="s">
        <v>43</v>
      </c>
      <c r="DE55" s="243" t="s">
        <v>108</v>
      </c>
      <c r="DF55" s="243" t="s">
        <v>5144</v>
      </c>
      <c r="DG55" s="443" t="s">
        <v>5040</v>
      </c>
      <c r="DH55" s="434" t="s">
        <v>4402</v>
      </c>
      <c r="DI55" s="422"/>
      <c r="DJ55" s="422"/>
      <c r="DK55" s="422"/>
      <c r="DL55" s="422" t="s">
        <v>4944</v>
      </c>
      <c r="DM55" s="243" t="s">
        <v>4872</v>
      </c>
      <c r="DN55" s="422"/>
    </row>
    <row r="56" spans="1:119" s="435" customFormat="1" ht="85.9" customHeight="1" x14ac:dyDescent="0.25">
      <c r="A56" s="420" t="s">
        <v>1073</v>
      </c>
      <c r="B56" s="436" t="s">
        <v>116</v>
      </c>
      <c r="C56" s="422"/>
      <c r="D56" s="422"/>
      <c r="E56" s="422" t="s">
        <v>1245</v>
      </c>
      <c r="F56" s="422" t="s">
        <v>1245</v>
      </c>
      <c r="G56" s="313" t="s">
        <v>20</v>
      </c>
      <c r="H56" s="422" t="str">
        <f t="shared" si="0"/>
        <v>06</v>
      </c>
      <c r="I56" s="422" t="str">
        <f t="shared" si="1"/>
        <v>07</v>
      </c>
      <c r="J56" s="422" t="str">
        <f t="shared" si="2"/>
        <v>1974</v>
      </c>
      <c r="K56" s="422">
        <f t="shared" si="3"/>
        <v>45</v>
      </c>
      <c r="L56" s="313" t="s">
        <v>1365</v>
      </c>
      <c r="M56" s="313" t="s">
        <v>117</v>
      </c>
      <c r="N56" s="313" t="s">
        <v>3219</v>
      </c>
      <c r="O56" s="423"/>
      <c r="P56" s="424" t="s">
        <v>1545</v>
      </c>
      <c r="Q56" s="441" t="s">
        <v>118</v>
      </c>
      <c r="R56" s="424" t="s">
        <v>1499</v>
      </c>
      <c r="S56" s="424" t="s">
        <v>3318</v>
      </c>
      <c r="T56" s="422" t="s">
        <v>3101</v>
      </c>
      <c r="U56" s="423"/>
      <c r="V56" s="422" t="s">
        <v>3326</v>
      </c>
      <c r="W56" s="424" t="s">
        <v>1546</v>
      </c>
      <c r="X56" s="423"/>
      <c r="Y56" s="437" t="s">
        <v>1547</v>
      </c>
      <c r="Z56" s="424" t="s">
        <v>22</v>
      </c>
      <c r="AA56" s="422" t="s">
        <v>3518</v>
      </c>
      <c r="AB56" s="423"/>
      <c r="AC56" s="243" t="s">
        <v>119</v>
      </c>
      <c r="AD56" s="313" t="s">
        <v>35</v>
      </c>
      <c r="AE56" s="243" t="s">
        <v>103</v>
      </c>
      <c r="AF56" s="313" t="s">
        <v>25</v>
      </c>
      <c r="AG56" s="423"/>
      <c r="AH56" s="243" t="s">
        <v>119</v>
      </c>
      <c r="AI56" s="312" t="s">
        <v>36</v>
      </c>
      <c r="AJ56" s="312" t="s">
        <v>36</v>
      </c>
      <c r="AK56" s="420">
        <v>0.7</v>
      </c>
      <c r="AL56" s="442" t="s">
        <v>3265</v>
      </c>
      <c r="AM56" s="422">
        <v>1</v>
      </c>
      <c r="AN56" s="423"/>
      <c r="AO56" s="423"/>
      <c r="AP56" s="420" t="s">
        <v>120</v>
      </c>
      <c r="AQ56" s="442" t="s">
        <v>3103</v>
      </c>
      <c r="AR56" s="243" t="s">
        <v>1245</v>
      </c>
      <c r="AS56" s="423"/>
      <c r="AT56" s="313" t="s">
        <v>28</v>
      </c>
      <c r="AU56" s="313" t="s">
        <v>29</v>
      </c>
      <c r="AV56" s="313" t="s">
        <v>37</v>
      </c>
      <c r="AW56" s="425" t="str">
        <f>INDEX([1]DATA!$W$10:$W$285,MATCH(B56,[1]DATA!$C$10:$C$285,0))</f>
        <v>Thạc sĩ</v>
      </c>
      <c r="AX56" s="425" t="str">
        <f>INDEX([1]DATA!$X$10:$X$285,MATCH(B56,[1]DATA!$C$10:$C$285,0))</f>
        <v>Tự động hóa và điều khiển các quy trình công nghệ và sản xuất</v>
      </c>
      <c r="AY56" s="313" t="s">
        <v>31</v>
      </c>
      <c r="AZ56" s="313"/>
      <c r="BA56" s="423"/>
      <c r="BB56" s="423"/>
      <c r="BC56" s="313" t="s">
        <v>3959</v>
      </c>
      <c r="BD56" s="312" t="s">
        <v>3912</v>
      </c>
      <c r="BE56" s="313" t="s">
        <v>1249</v>
      </c>
      <c r="BF56" s="312"/>
      <c r="BG56" s="312" t="s">
        <v>1442</v>
      </c>
      <c r="BH56" s="423"/>
      <c r="BI56" s="422" t="str">
        <f>INDEX([1]DATA!$Z$10:$Z$285,MATCH(B56,[1]DATA!$C$10:$C$285,0))</f>
        <v>Trung cấp</v>
      </c>
      <c r="BJ56" s="313" t="s">
        <v>37</v>
      </c>
      <c r="BK56" s="313" t="s">
        <v>47</v>
      </c>
      <c r="BL56" s="313" t="s">
        <v>3830</v>
      </c>
      <c r="BM56" s="313" t="s">
        <v>48</v>
      </c>
      <c r="BN56" s="313" t="s">
        <v>2870</v>
      </c>
      <c r="BO56" s="313" t="s">
        <v>2870</v>
      </c>
      <c r="BP56" s="313"/>
      <c r="BQ56" s="422" t="s">
        <v>33</v>
      </c>
      <c r="BR56" s="427">
        <v>43692</v>
      </c>
      <c r="BS56" s="427" t="s">
        <v>5187</v>
      </c>
      <c r="BT56" s="312" t="s">
        <v>3933</v>
      </c>
      <c r="BU56" s="422"/>
      <c r="BV56" s="422"/>
      <c r="BW56" s="422" t="str">
        <f>INDEX([1]DATA!$O$10:$O$285,MATCH(B56,[1]DATA!$C$10:$C$285,0))</f>
        <v>V.07.01.03</v>
      </c>
      <c r="BX56" s="422" t="s">
        <v>1311</v>
      </c>
      <c r="BY56" s="422"/>
      <c r="BZ56" s="422">
        <v>7</v>
      </c>
      <c r="CA56" s="422">
        <v>4.32</v>
      </c>
      <c r="CB56" s="420" t="s">
        <v>2986</v>
      </c>
      <c r="CC56" s="422"/>
      <c r="CD56" s="420" t="s">
        <v>2986</v>
      </c>
      <c r="CE56" s="455">
        <v>0.16</v>
      </c>
      <c r="CF56" s="420" t="s">
        <v>2967</v>
      </c>
      <c r="CG56" s="428"/>
      <c r="CH56" s="428"/>
      <c r="CI56" s="428"/>
      <c r="CJ56" s="428"/>
      <c r="CK56" s="428"/>
      <c r="CL56" s="428"/>
      <c r="CM56" s="428"/>
      <c r="CN56" s="428"/>
      <c r="CO56" s="428"/>
      <c r="CP56" s="428"/>
      <c r="CQ56" s="428"/>
      <c r="CR56" s="428"/>
      <c r="CS56" s="428"/>
      <c r="CT56" s="428"/>
      <c r="CU56" s="428"/>
      <c r="CV56" s="428"/>
      <c r="CW56" s="428"/>
      <c r="CX56" s="428"/>
      <c r="CY56" s="313" t="s">
        <v>79</v>
      </c>
      <c r="CZ56" s="429"/>
      <c r="DA56" s="312" t="s">
        <v>3139</v>
      </c>
      <c r="DB56" s="431" t="s">
        <v>4443</v>
      </c>
      <c r="DC56" s="431" t="s">
        <v>4443</v>
      </c>
      <c r="DD56" s="243" t="s">
        <v>119</v>
      </c>
      <c r="DE56" s="243" t="s">
        <v>103</v>
      </c>
      <c r="DF56" s="243" t="s">
        <v>5138</v>
      </c>
      <c r="DG56" s="443" t="s">
        <v>5041</v>
      </c>
      <c r="DH56" s="434" t="s">
        <v>4403</v>
      </c>
      <c r="DI56" s="422"/>
      <c r="DJ56" s="422"/>
      <c r="DK56" s="422"/>
      <c r="DL56" s="422" t="s">
        <v>4966</v>
      </c>
      <c r="DM56" s="243" t="s">
        <v>4872</v>
      </c>
      <c r="DN56" s="422"/>
    </row>
    <row r="57" spans="1:119" s="435" customFormat="1" ht="53.45" customHeight="1" x14ac:dyDescent="0.25">
      <c r="A57" s="420" t="s">
        <v>1074</v>
      </c>
      <c r="B57" s="436" t="s">
        <v>276</v>
      </c>
      <c r="C57" s="422"/>
      <c r="D57" s="422"/>
      <c r="E57" s="422" t="s">
        <v>1245</v>
      </c>
      <c r="F57" s="422" t="s">
        <v>1245</v>
      </c>
      <c r="G57" s="313" t="s">
        <v>20</v>
      </c>
      <c r="H57" s="422" t="str">
        <f t="shared" si="0"/>
        <v>17</v>
      </c>
      <c r="I57" s="422" t="str">
        <f t="shared" si="1"/>
        <v>07</v>
      </c>
      <c r="J57" s="422" t="str">
        <f t="shared" si="2"/>
        <v>1974</v>
      </c>
      <c r="K57" s="422">
        <f t="shared" si="3"/>
        <v>45</v>
      </c>
      <c r="L57" s="313" t="s">
        <v>1339</v>
      </c>
      <c r="M57" s="313" t="s">
        <v>277</v>
      </c>
      <c r="N57" s="313" t="s">
        <v>3219</v>
      </c>
      <c r="O57" s="423"/>
      <c r="P57" s="424" t="s">
        <v>2462</v>
      </c>
      <c r="Q57" s="441" t="s">
        <v>2463</v>
      </c>
      <c r="R57" s="424" t="s">
        <v>1517</v>
      </c>
      <c r="S57" s="424" t="s">
        <v>3318</v>
      </c>
      <c r="T57" s="422" t="s">
        <v>3321</v>
      </c>
      <c r="U57" s="423"/>
      <c r="V57" s="422" t="s">
        <v>3363</v>
      </c>
      <c r="W57" s="424" t="s">
        <v>2464</v>
      </c>
      <c r="X57" s="423"/>
      <c r="Y57" s="424" t="s">
        <v>2465</v>
      </c>
      <c r="Z57" s="424" t="s">
        <v>22</v>
      </c>
      <c r="AA57" s="422" t="s">
        <v>3573</v>
      </c>
      <c r="AB57" s="423"/>
      <c r="AC57" s="243" t="s">
        <v>102</v>
      </c>
      <c r="AD57" s="313" t="s">
        <v>35</v>
      </c>
      <c r="AE57" s="243" t="s">
        <v>278</v>
      </c>
      <c r="AF57" s="313" t="s">
        <v>25</v>
      </c>
      <c r="AG57" s="423"/>
      <c r="AH57" s="243" t="s">
        <v>278</v>
      </c>
      <c r="AI57" s="313" t="s">
        <v>3927</v>
      </c>
      <c r="AJ57" s="313" t="s">
        <v>254</v>
      </c>
      <c r="AK57" s="422"/>
      <c r="AL57" s="243" t="s">
        <v>279</v>
      </c>
      <c r="AM57" s="422"/>
      <c r="AN57" s="423"/>
      <c r="AO57" s="423"/>
      <c r="AP57" s="423"/>
      <c r="AQ57" s="313" t="s">
        <v>1359</v>
      </c>
      <c r="AR57" s="243" t="s">
        <v>1245</v>
      </c>
      <c r="AS57" s="423"/>
      <c r="AT57" s="313" t="s">
        <v>28</v>
      </c>
      <c r="AU57" s="313" t="s">
        <v>29</v>
      </c>
      <c r="AV57" s="313" t="s">
        <v>79</v>
      </c>
      <c r="AW57" s="425" t="str">
        <f>INDEX([1]DATA!$W$10:$W$285,MATCH(B57,[1]DATA!$C$10:$C$285,0))</f>
        <v>Kỹ sư</v>
      </c>
      <c r="AX57" s="425" t="str">
        <f>INDEX([1]DATA!$X$10:$X$285,MATCH(B57,[1]DATA!$C$10:$C$285,0))</f>
        <v>Kỹ thuật điện - Điện tử</v>
      </c>
      <c r="AY57" s="313" t="s">
        <v>280</v>
      </c>
      <c r="AZ57" s="313"/>
      <c r="BA57" s="423"/>
      <c r="BB57" s="423"/>
      <c r="BC57" s="420" t="s">
        <v>3009</v>
      </c>
      <c r="BD57" s="420" t="s">
        <v>3909</v>
      </c>
      <c r="BE57" s="420" t="s">
        <v>1451</v>
      </c>
      <c r="BF57" s="420"/>
      <c r="BG57" s="420" t="s">
        <v>1442</v>
      </c>
      <c r="BH57" s="423"/>
      <c r="BI57" s="422" t="str">
        <f>INDEX([1]DATA!$Z$10:$Z$285,MATCH(B57,[1]DATA!$C$10:$C$285,0))</f>
        <v>Trung cấp</v>
      </c>
      <c r="BJ57" s="313" t="s">
        <v>79</v>
      </c>
      <c r="BK57" s="313" t="s">
        <v>47</v>
      </c>
      <c r="BL57" s="313" t="s">
        <v>22</v>
      </c>
      <c r="BM57" s="313" t="s">
        <v>22</v>
      </c>
      <c r="BN57" s="313" t="s">
        <v>2870</v>
      </c>
      <c r="BO57" s="313" t="s">
        <v>2800</v>
      </c>
      <c r="BP57" s="313"/>
      <c r="BQ57" s="423"/>
      <c r="BR57" s="427">
        <v>43615</v>
      </c>
      <c r="BS57" s="427" t="s">
        <v>5156</v>
      </c>
      <c r="BT57" s="422" t="s">
        <v>1243</v>
      </c>
      <c r="BU57" s="422"/>
      <c r="BV57" s="422"/>
      <c r="BW57" s="422" t="str">
        <f>INDEX([1]DATA!$O$10:$O$285,MATCH(B57,[1]DATA!$C$10:$C$285,0))</f>
        <v>V.07.01.03</v>
      </c>
      <c r="BX57" s="422" t="s">
        <v>1311</v>
      </c>
      <c r="BY57" s="422"/>
      <c r="BZ57" s="422">
        <v>8</v>
      </c>
      <c r="CA57" s="422">
        <v>4.6500000000000004</v>
      </c>
      <c r="CB57" s="422"/>
      <c r="CC57" s="422"/>
      <c r="CD57" s="422" t="s">
        <v>1318</v>
      </c>
      <c r="CE57" s="422"/>
      <c r="CF57" s="422"/>
      <c r="CG57" s="428"/>
      <c r="CH57" s="428"/>
      <c r="CI57" s="428"/>
      <c r="CJ57" s="428"/>
      <c r="CK57" s="428"/>
      <c r="CL57" s="428"/>
      <c r="CM57" s="428"/>
      <c r="CN57" s="428"/>
      <c r="CO57" s="428"/>
      <c r="CP57" s="428"/>
      <c r="CQ57" s="428"/>
      <c r="CR57" s="428"/>
      <c r="CS57" s="428"/>
      <c r="CT57" s="428"/>
      <c r="CU57" s="428"/>
      <c r="CV57" s="428"/>
      <c r="CW57" s="428"/>
      <c r="CX57" s="428"/>
      <c r="CY57" s="422" t="s">
        <v>1321</v>
      </c>
      <c r="CZ57" s="429"/>
      <c r="DA57" s="446" t="s">
        <v>4037</v>
      </c>
      <c r="DB57" s="431" t="s">
        <v>4443</v>
      </c>
      <c r="DC57" s="432" t="s">
        <v>4443</v>
      </c>
      <c r="DD57" s="243" t="s">
        <v>278</v>
      </c>
      <c r="DE57" s="243" t="s">
        <v>278</v>
      </c>
      <c r="DF57" s="243" t="s">
        <v>5189</v>
      </c>
      <c r="DG57" s="420" t="s">
        <v>5042</v>
      </c>
      <c r="DH57" s="434" t="s">
        <v>4404</v>
      </c>
      <c r="DI57" s="422"/>
      <c r="DJ57" s="422"/>
      <c r="DK57" s="422"/>
      <c r="DL57" s="422" t="s">
        <v>4945</v>
      </c>
      <c r="DM57" s="243" t="s">
        <v>4872</v>
      </c>
      <c r="DN57" s="420" t="s">
        <v>4882</v>
      </c>
    </row>
    <row r="58" spans="1:119" s="435" customFormat="1" ht="85.9" customHeight="1" x14ac:dyDescent="0.25">
      <c r="A58" s="420" t="s">
        <v>2902</v>
      </c>
      <c r="B58" s="436" t="s">
        <v>185</v>
      </c>
      <c r="C58" s="422"/>
      <c r="D58" s="422"/>
      <c r="E58" s="422" t="s">
        <v>1245</v>
      </c>
      <c r="F58" s="422" t="s">
        <v>1245</v>
      </c>
      <c r="G58" s="313" t="s">
        <v>20</v>
      </c>
      <c r="H58" s="422" t="str">
        <f t="shared" si="0"/>
        <v>30</v>
      </c>
      <c r="I58" s="422" t="str">
        <f t="shared" si="1"/>
        <v>12</v>
      </c>
      <c r="J58" s="422" t="str">
        <f t="shared" si="2"/>
        <v>1974</v>
      </c>
      <c r="K58" s="422">
        <f t="shared" si="3"/>
        <v>45</v>
      </c>
      <c r="L58" s="313" t="s">
        <v>1367</v>
      </c>
      <c r="M58" s="313" t="s">
        <v>186</v>
      </c>
      <c r="N58" s="313" t="s">
        <v>3219</v>
      </c>
      <c r="O58" s="423"/>
      <c r="P58" s="424" t="s">
        <v>2369</v>
      </c>
      <c r="Q58" s="441" t="s">
        <v>2370</v>
      </c>
      <c r="R58" s="424" t="s">
        <v>1656</v>
      </c>
      <c r="S58" s="424" t="s">
        <v>3318</v>
      </c>
      <c r="T58" s="422" t="s">
        <v>3320</v>
      </c>
      <c r="U58" s="423"/>
      <c r="V58" s="422" t="s">
        <v>3374</v>
      </c>
      <c r="W58" s="424" t="s">
        <v>2371</v>
      </c>
      <c r="X58" s="423"/>
      <c r="Y58" s="424" t="s">
        <v>2372</v>
      </c>
      <c r="Z58" s="424" t="s">
        <v>2373</v>
      </c>
      <c r="AA58" s="422" t="s">
        <v>3593</v>
      </c>
      <c r="AB58" s="423"/>
      <c r="AC58" s="243" t="s">
        <v>187</v>
      </c>
      <c r="AD58" s="313" t="s">
        <v>35</v>
      </c>
      <c r="AE58" s="243" t="s">
        <v>187</v>
      </c>
      <c r="AF58" s="313" t="s">
        <v>25</v>
      </c>
      <c r="AG58" s="423"/>
      <c r="AH58" s="243" t="s">
        <v>187</v>
      </c>
      <c r="AI58" s="313" t="s">
        <v>153</v>
      </c>
      <c r="AJ58" s="313" t="s">
        <v>153</v>
      </c>
      <c r="AK58" s="422"/>
      <c r="AL58" s="243" t="s">
        <v>188</v>
      </c>
      <c r="AM58" s="422"/>
      <c r="AN58" s="423"/>
      <c r="AO58" s="423"/>
      <c r="AP58" s="423"/>
      <c r="AQ58" s="313" t="s">
        <v>22</v>
      </c>
      <c r="AR58" s="313"/>
      <c r="AS58" s="423"/>
      <c r="AT58" s="313" t="s">
        <v>28</v>
      </c>
      <c r="AU58" s="313" t="s">
        <v>29</v>
      </c>
      <c r="AV58" s="312" t="s">
        <v>3894</v>
      </c>
      <c r="AW58" s="425" t="str">
        <f>INDEX([1]DATA!$W$10:$W$285,MATCH(B58,[1]DATA!$C$10:$C$285,0))</f>
        <v>Thạc sĩ</v>
      </c>
      <c r="AX58" s="425" t="str">
        <f>INDEX([1]DATA!$X$10:$X$285,MATCH(B58,[1]DATA!$C$10:$C$285,0))</f>
        <v>Quản lý Khoa học và Công nghệ</v>
      </c>
      <c r="AY58" s="312" t="s">
        <v>3981</v>
      </c>
      <c r="AZ58" s="313"/>
      <c r="BA58" s="423"/>
      <c r="BB58" s="423"/>
      <c r="BC58" s="312" t="s">
        <v>3012</v>
      </c>
      <c r="BD58" s="420" t="s">
        <v>3909</v>
      </c>
      <c r="BE58" s="313" t="s">
        <v>1274</v>
      </c>
      <c r="BF58" s="312"/>
      <c r="BG58" s="312" t="s">
        <v>1442</v>
      </c>
      <c r="BH58" s="423"/>
      <c r="BI58" s="422" t="str">
        <f>INDEX([1]DATA!$Z$10:$Z$285,MATCH(B58,[1]DATA!$C$10:$C$285,0))</f>
        <v>Trung cấp</v>
      </c>
      <c r="BJ58" s="313" t="s">
        <v>37</v>
      </c>
      <c r="BK58" s="313" t="s">
        <v>47</v>
      </c>
      <c r="BL58" s="313" t="s">
        <v>22</v>
      </c>
      <c r="BM58" s="313" t="s">
        <v>48</v>
      </c>
      <c r="BN58" s="313" t="s">
        <v>1455</v>
      </c>
      <c r="BO58" s="313" t="s">
        <v>1271</v>
      </c>
      <c r="BP58" s="313"/>
      <c r="BQ58" s="423"/>
      <c r="BR58" s="427">
        <v>34971</v>
      </c>
      <c r="BS58" s="427" t="s">
        <v>5190</v>
      </c>
      <c r="BT58" s="313" t="s">
        <v>34</v>
      </c>
      <c r="BU58" s="422"/>
      <c r="BV58" s="422"/>
      <c r="BW58" s="422" t="str">
        <f>INDEX([1]DATA!$O$10:$O$285,MATCH(B58,[1]DATA!$C$10:$C$285,0))</f>
        <v>V.07.01.03</v>
      </c>
      <c r="BX58" s="422" t="s">
        <v>1311</v>
      </c>
      <c r="BY58" s="422"/>
      <c r="BZ58" s="422">
        <v>9</v>
      </c>
      <c r="CA58" s="422">
        <v>4.9800000000000004</v>
      </c>
      <c r="CB58" s="422"/>
      <c r="CC58" s="422"/>
      <c r="CD58" s="422" t="s">
        <v>2873</v>
      </c>
      <c r="CE58" s="422"/>
      <c r="CF58" s="422"/>
      <c r="CG58" s="428"/>
      <c r="CH58" s="428"/>
      <c r="CI58" s="428"/>
      <c r="CJ58" s="428"/>
      <c r="CK58" s="428"/>
      <c r="CL58" s="428"/>
      <c r="CM58" s="428"/>
      <c r="CN58" s="428"/>
      <c r="CO58" s="428"/>
      <c r="CP58" s="428"/>
      <c r="CQ58" s="428"/>
      <c r="CR58" s="428"/>
      <c r="CS58" s="428"/>
      <c r="CT58" s="428"/>
      <c r="CU58" s="428"/>
      <c r="CV58" s="428"/>
      <c r="CW58" s="428"/>
      <c r="CX58" s="428"/>
      <c r="CY58" s="313" t="s">
        <v>34</v>
      </c>
      <c r="CZ58" s="429"/>
      <c r="DA58" s="313" t="s">
        <v>4038</v>
      </c>
      <c r="DB58" s="431" t="s">
        <v>4443</v>
      </c>
      <c r="DC58" s="431" t="s">
        <v>4443</v>
      </c>
      <c r="DD58" s="243" t="s">
        <v>187</v>
      </c>
      <c r="DE58" s="243" t="s">
        <v>187</v>
      </c>
      <c r="DF58" s="243" t="s">
        <v>5145</v>
      </c>
      <c r="DG58" s="443" t="s">
        <v>5043</v>
      </c>
      <c r="DH58" s="434" t="s">
        <v>4405</v>
      </c>
      <c r="DI58" s="422"/>
      <c r="DJ58" s="422"/>
      <c r="DK58" s="422"/>
      <c r="DL58" s="422" t="s">
        <v>4946</v>
      </c>
      <c r="DM58" s="243" t="s">
        <v>4872</v>
      </c>
      <c r="DN58" s="420" t="s">
        <v>4882</v>
      </c>
    </row>
    <row r="59" spans="1:119" s="435" customFormat="1" ht="49.15" customHeight="1" x14ac:dyDescent="0.25">
      <c r="A59" s="420" t="s">
        <v>1075</v>
      </c>
      <c r="B59" s="436" t="s">
        <v>396</v>
      </c>
      <c r="C59" s="422"/>
      <c r="D59" s="422"/>
      <c r="E59" s="422" t="s">
        <v>1245</v>
      </c>
      <c r="F59" s="422" t="s">
        <v>1245</v>
      </c>
      <c r="G59" s="313" t="s">
        <v>54</v>
      </c>
      <c r="H59" s="422" t="str">
        <f t="shared" si="0"/>
        <v>24</v>
      </c>
      <c r="I59" s="422" t="str">
        <f t="shared" si="1"/>
        <v>05</v>
      </c>
      <c r="J59" s="422" t="str">
        <f t="shared" si="2"/>
        <v>1980</v>
      </c>
      <c r="K59" s="422">
        <f t="shared" si="3"/>
        <v>39</v>
      </c>
      <c r="L59" s="313" t="s">
        <v>1345</v>
      </c>
      <c r="M59" s="313" t="s">
        <v>397</v>
      </c>
      <c r="N59" s="313" t="s">
        <v>3219</v>
      </c>
      <c r="O59" s="423"/>
      <c r="P59" s="424" t="s">
        <v>2283</v>
      </c>
      <c r="Q59" s="441" t="s">
        <v>2269</v>
      </c>
      <c r="R59" s="424" t="s">
        <v>1499</v>
      </c>
      <c r="S59" s="424" t="s">
        <v>3318</v>
      </c>
      <c r="T59" s="422" t="s">
        <v>3101</v>
      </c>
      <c r="U59" s="423"/>
      <c r="V59" s="422" t="s">
        <v>3379</v>
      </c>
      <c r="W59" s="424" t="s">
        <v>2284</v>
      </c>
      <c r="X59" s="423"/>
      <c r="Y59" s="424" t="s">
        <v>2285</v>
      </c>
      <c r="Z59" s="424" t="s">
        <v>2286</v>
      </c>
      <c r="AA59" s="422" t="e">
        <v>#N/A</v>
      </c>
      <c r="AB59" s="423"/>
      <c r="AC59" s="243" t="s">
        <v>123</v>
      </c>
      <c r="AD59" s="313" t="s">
        <v>35</v>
      </c>
      <c r="AE59" s="243" t="s">
        <v>398</v>
      </c>
      <c r="AF59" s="313" t="s">
        <v>104</v>
      </c>
      <c r="AG59" s="423"/>
      <c r="AH59" s="243" t="s">
        <v>399</v>
      </c>
      <c r="AI59" s="313" t="s">
        <v>3925</v>
      </c>
      <c r="AJ59" s="313" t="s">
        <v>22</v>
      </c>
      <c r="AK59" s="422"/>
      <c r="AL59" s="313" t="s">
        <v>22</v>
      </c>
      <c r="AM59" s="422"/>
      <c r="AN59" s="423"/>
      <c r="AO59" s="423"/>
      <c r="AP59" s="423"/>
      <c r="AQ59" s="313" t="s">
        <v>22</v>
      </c>
      <c r="AR59" s="313"/>
      <c r="AS59" s="423"/>
      <c r="AT59" s="313" t="s">
        <v>28</v>
      </c>
      <c r="AU59" s="313" t="s">
        <v>29</v>
      </c>
      <c r="AV59" s="313" t="s">
        <v>79</v>
      </c>
      <c r="AW59" s="425" t="str">
        <f>INDEX([1]DATA!$W$10:$W$285,MATCH(B59,[1]DATA!$C$10:$C$285,0))</f>
        <v>Đại học</v>
      </c>
      <c r="AX59" s="425" t="str">
        <f>INDEX([1]DATA!$X$10:$X$285,MATCH(B59,[1]DATA!$C$10:$C$285,0))</f>
        <v>Điện - Điện tử</v>
      </c>
      <c r="AY59" s="313" t="s">
        <v>388</v>
      </c>
      <c r="AZ59" s="313"/>
      <c r="BA59" s="423"/>
      <c r="BB59" s="423"/>
      <c r="BC59" s="313" t="s">
        <v>3070</v>
      </c>
      <c r="BD59" s="420" t="s">
        <v>3909</v>
      </c>
      <c r="BE59" s="313" t="s">
        <v>1247</v>
      </c>
      <c r="BF59" s="312"/>
      <c r="BG59" s="312" t="s">
        <v>1442</v>
      </c>
      <c r="BH59" s="423"/>
      <c r="BI59" s="422" t="str">
        <f>INDEX([1]DATA!$Z$10:$Z$285,MATCH(B59,[1]DATA!$C$10:$C$285,0))</f>
        <v>Sơ cấp</v>
      </c>
      <c r="BJ59" s="313" t="s">
        <v>79</v>
      </c>
      <c r="BK59" s="313" t="s">
        <v>115</v>
      </c>
      <c r="BL59" s="313" t="s">
        <v>22</v>
      </c>
      <c r="BM59" s="313" t="s">
        <v>22</v>
      </c>
      <c r="BN59" s="313" t="s">
        <v>1321</v>
      </c>
      <c r="BO59" s="313" t="s">
        <v>49</v>
      </c>
      <c r="BP59" s="313"/>
      <c r="BQ59" s="423"/>
      <c r="BR59" s="427">
        <v>37236</v>
      </c>
      <c r="BS59" s="427" t="s">
        <v>5193</v>
      </c>
      <c r="BT59" s="313" t="s">
        <v>34</v>
      </c>
      <c r="BU59" s="422"/>
      <c r="BV59" s="422"/>
      <c r="BW59" s="422" t="str">
        <f>INDEX([1]DATA!$O$10:$O$285,MATCH(B59,[1]DATA!$C$10:$C$285,0))</f>
        <v>15.113</v>
      </c>
      <c r="BX59" s="313" t="s">
        <v>162</v>
      </c>
      <c r="BY59" s="422"/>
      <c r="BZ59" s="313">
        <v>5</v>
      </c>
      <c r="CA59" s="313">
        <v>3.66</v>
      </c>
      <c r="CB59" s="313"/>
      <c r="CC59" s="313"/>
      <c r="CD59" s="313" t="s">
        <v>2967</v>
      </c>
      <c r="CE59" s="313"/>
      <c r="CF59" s="313"/>
      <c r="CG59" s="428"/>
      <c r="CH59" s="428"/>
      <c r="CI59" s="428"/>
      <c r="CJ59" s="428"/>
      <c r="CK59" s="428"/>
      <c r="CL59" s="428"/>
      <c r="CM59" s="428"/>
      <c r="CN59" s="428"/>
      <c r="CO59" s="428"/>
      <c r="CP59" s="428"/>
      <c r="CQ59" s="428"/>
      <c r="CR59" s="428"/>
      <c r="CS59" s="428"/>
      <c r="CT59" s="428"/>
      <c r="CU59" s="428"/>
      <c r="CV59" s="428"/>
      <c r="CW59" s="428"/>
      <c r="CX59" s="428"/>
      <c r="CY59" s="313" t="s">
        <v>2816</v>
      </c>
      <c r="CZ59" s="429"/>
      <c r="DA59" s="313" t="s">
        <v>4039</v>
      </c>
      <c r="DB59" s="431" t="s">
        <v>4443</v>
      </c>
      <c r="DC59" s="431" t="s">
        <v>4443</v>
      </c>
      <c r="DD59" s="243" t="s">
        <v>399</v>
      </c>
      <c r="DE59" s="243" t="s">
        <v>398</v>
      </c>
      <c r="DF59" s="243" t="s">
        <v>5192</v>
      </c>
      <c r="DG59" s="440" t="s">
        <v>4856</v>
      </c>
      <c r="DH59" s="434" t="s">
        <v>4180</v>
      </c>
      <c r="DI59" s="434" t="s">
        <v>4406</v>
      </c>
      <c r="DJ59" s="422"/>
      <c r="DK59" s="422"/>
      <c r="DL59" s="422" t="s">
        <v>4947</v>
      </c>
      <c r="DM59" s="243" t="s">
        <v>4872</v>
      </c>
      <c r="DN59" s="422"/>
    </row>
    <row r="60" spans="1:119" s="435" customFormat="1" ht="73.900000000000006" customHeight="1" x14ac:dyDescent="0.25">
      <c r="A60" s="420" t="s">
        <v>1076</v>
      </c>
      <c r="B60" s="436" t="s">
        <v>174</v>
      </c>
      <c r="C60" s="422"/>
      <c r="D60" s="422"/>
      <c r="E60" s="422" t="s">
        <v>1245</v>
      </c>
      <c r="F60" s="422" t="s">
        <v>1245</v>
      </c>
      <c r="G60" s="313" t="s">
        <v>20</v>
      </c>
      <c r="H60" s="422" t="str">
        <f t="shared" si="0"/>
        <v>09</v>
      </c>
      <c r="I60" s="422" t="str">
        <f t="shared" si="1"/>
        <v>08</v>
      </c>
      <c r="J60" s="422" t="str">
        <f t="shared" si="2"/>
        <v>1964</v>
      </c>
      <c r="K60" s="422">
        <f t="shared" si="3"/>
        <v>55</v>
      </c>
      <c r="L60" s="313" t="s">
        <v>1382</v>
      </c>
      <c r="M60" s="313" t="s">
        <v>175</v>
      </c>
      <c r="N60" s="313" t="s">
        <v>3219</v>
      </c>
      <c r="O60" s="423"/>
      <c r="P60" s="437" t="s">
        <v>3189</v>
      </c>
      <c r="Q60" s="438" t="s">
        <v>3190</v>
      </c>
      <c r="R60" s="424" t="s">
        <v>1656</v>
      </c>
      <c r="S60" s="424" t="s">
        <v>3318</v>
      </c>
      <c r="T60" s="422" t="s">
        <v>3101</v>
      </c>
      <c r="U60" s="423"/>
      <c r="V60" s="422" t="s">
        <v>1412</v>
      </c>
      <c r="W60" s="424" t="s">
        <v>2427</v>
      </c>
      <c r="X60" s="423"/>
      <c r="Y60" s="424" t="s">
        <v>2428</v>
      </c>
      <c r="Z60" s="454" t="s">
        <v>2429</v>
      </c>
      <c r="AA60" s="422" t="s">
        <v>3792</v>
      </c>
      <c r="AB60" s="423"/>
      <c r="AC60" s="243" t="s">
        <v>89</v>
      </c>
      <c r="AD60" s="313" t="s">
        <v>35</v>
      </c>
      <c r="AE60" s="243" t="s">
        <v>89</v>
      </c>
      <c r="AF60" s="313" t="s">
        <v>25</v>
      </c>
      <c r="AG60" s="423"/>
      <c r="AH60" s="243" t="s">
        <v>89</v>
      </c>
      <c r="AI60" s="313" t="s">
        <v>153</v>
      </c>
      <c r="AJ60" s="313" t="s">
        <v>153</v>
      </c>
      <c r="AK60" s="422">
        <v>0.35</v>
      </c>
      <c r="AL60" s="243" t="s">
        <v>52</v>
      </c>
      <c r="AM60" s="422"/>
      <c r="AN60" s="423"/>
      <c r="AO60" s="423"/>
      <c r="AP60" s="423"/>
      <c r="AQ60" s="243" t="s">
        <v>176</v>
      </c>
      <c r="AR60" s="243" t="s">
        <v>1245</v>
      </c>
      <c r="AS60" s="423"/>
      <c r="AT60" s="313" t="s">
        <v>28</v>
      </c>
      <c r="AU60" s="313" t="s">
        <v>29</v>
      </c>
      <c r="AV60" s="312" t="s">
        <v>3894</v>
      </c>
      <c r="AW60" s="425" t="str">
        <f>INDEX([1]DATA!$W$10:$W$285,MATCH(B60,[1]DATA!$C$10:$C$285,0))</f>
        <v>Thạc sĩ</v>
      </c>
      <c r="AX60" s="425" t="str">
        <f>INDEX([1]DATA!$X$10:$X$285,MATCH(B60,[1]DATA!$C$10:$C$285,0))</f>
        <v>Quản lý giáo dục</v>
      </c>
      <c r="AY60" s="312" t="s">
        <v>3982</v>
      </c>
      <c r="AZ60" s="313"/>
      <c r="BA60" s="423"/>
      <c r="BB60" s="423"/>
      <c r="BC60" s="313" t="s">
        <v>3014</v>
      </c>
      <c r="BD60" s="420" t="s">
        <v>3909</v>
      </c>
      <c r="BE60" s="313" t="s">
        <v>1253</v>
      </c>
      <c r="BF60" s="312"/>
      <c r="BG60" s="312" t="s">
        <v>1442</v>
      </c>
      <c r="BH60" s="423"/>
      <c r="BI60" s="422" t="str">
        <f>INDEX([1]DATA!$Z$10:$Z$285,MATCH(B60,[1]DATA!$C$10:$C$285,0))</f>
        <v>Sơ cấp</v>
      </c>
      <c r="BJ60" s="313" t="s">
        <v>37</v>
      </c>
      <c r="BK60" s="313" t="s">
        <v>47</v>
      </c>
      <c r="BL60" s="313" t="s">
        <v>22</v>
      </c>
      <c r="BM60" s="313" t="s">
        <v>39</v>
      </c>
      <c r="BN60" s="313" t="s">
        <v>2870</v>
      </c>
      <c r="BO60" s="313" t="s">
        <v>2868</v>
      </c>
      <c r="BP60" s="313"/>
      <c r="BQ60" s="423"/>
      <c r="BR60" s="427">
        <v>43454</v>
      </c>
      <c r="BS60" s="427" t="s">
        <v>5156</v>
      </c>
      <c r="BT60" s="313" t="s">
        <v>34</v>
      </c>
      <c r="BU60" s="422"/>
      <c r="BV60" s="422"/>
      <c r="BW60" s="422" t="str">
        <f>INDEX([1]DATA!$O$10:$O$285,MATCH(B60,[1]DATA!$C$10:$C$285,0))</f>
        <v>V.07.01.03</v>
      </c>
      <c r="BX60" s="313" t="s">
        <v>1311</v>
      </c>
      <c r="BY60" s="422"/>
      <c r="BZ60" s="313">
        <v>9</v>
      </c>
      <c r="CA60" s="313">
        <v>4.9800000000000004</v>
      </c>
      <c r="CB60" s="313"/>
      <c r="CC60" s="313" t="s">
        <v>3822</v>
      </c>
      <c r="CD60" s="313" t="s">
        <v>2806</v>
      </c>
      <c r="CE60" s="313"/>
      <c r="CF60" s="313"/>
      <c r="CG60" s="428"/>
      <c r="CH60" s="428"/>
      <c r="CI60" s="428"/>
      <c r="CJ60" s="428"/>
      <c r="CK60" s="428"/>
      <c r="CL60" s="428"/>
      <c r="CM60" s="428"/>
      <c r="CN60" s="428"/>
      <c r="CO60" s="428"/>
      <c r="CP60" s="428"/>
      <c r="CQ60" s="428"/>
      <c r="CR60" s="428"/>
      <c r="CS60" s="428"/>
      <c r="CT60" s="428"/>
      <c r="CU60" s="428"/>
      <c r="CV60" s="428"/>
      <c r="CW60" s="428"/>
      <c r="CX60" s="428"/>
      <c r="CY60" s="313" t="s">
        <v>34</v>
      </c>
      <c r="CZ60" s="429"/>
      <c r="DA60" s="313" t="s">
        <v>4040</v>
      </c>
      <c r="DB60" s="431" t="s">
        <v>4443</v>
      </c>
      <c r="DC60" s="431" t="s">
        <v>4443</v>
      </c>
      <c r="DD60" s="243" t="s">
        <v>89</v>
      </c>
      <c r="DE60" s="243" t="s">
        <v>89</v>
      </c>
      <c r="DF60" s="243" t="s">
        <v>5146</v>
      </c>
      <c r="DG60" s="443" t="s">
        <v>5044</v>
      </c>
      <c r="DH60" s="434" t="s">
        <v>4407</v>
      </c>
      <c r="DI60" s="422"/>
      <c r="DJ60" s="422"/>
      <c r="DK60" s="422"/>
      <c r="DL60" s="422" t="s">
        <v>4948</v>
      </c>
      <c r="DM60" s="243" t="s">
        <v>4872</v>
      </c>
      <c r="DN60" s="420" t="s">
        <v>4882</v>
      </c>
    </row>
    <row r="61" spans="1:119" s="435" customFormat="1" ht="72.599999999999994" customHeight="1" x14ac:dyDescent="0.25">
      <c r="A61" s="420" t="s">
        <v>1077</v>
      </c>
      <c r="B61" s="436" t="s">
        <v>177</v>
      </c>
      <c r="C61" s="423"/>
      <c r="D61" s="423"/>
      <c r="E61" s="422" t="s">
        <v>1245</v>
      </c>
      <c r="F61" s="423" t="s">
        <v>1245</v>
      </c>
      <c r="G61" s="313" t="s">
        <v>20</v>
      </c>
      <c r="H61" s="422" t="str">
        <f>LEFT(M61,2)</f>
        <v>19</v>
      </c>
      <c r="I61" s="422" t="str">
        <f>MID(M61,4,2)</f>
        <v>05</v>
      </c>
      <c r="J61" s="422" t="str">
        <f>RIGHT(M61,4)</f>
        <v>1962</v>
      </c>
      <c r="K61" s="422">
        <f t="shared" si="3"/>
        <v>57</v>
      </c>
      <c r="L61" s="313" t="s">
        <v>1412</v>
      </c>
      <c r="M61" s="313" t="s">
        <v>178</v>
      </c>
      <c r="N61" s="313" t="s">
        <v>3219</v>
      </c>
      <c r="O61" s="423"/>
      <c r="P61" s="424" t="s">
        <v>2364</v>
      </c>
      <c r="Q61" s="441" t="s">
        <v>2365</v>
      </c>
      <c r="R61" s="424" t="s">
        <v>1498</v>
      </c>
      <c r="S61" s="424" t="s">
        <v>3318</v>
      </c>
      <c r="T61" s="422" t="s">
        <v>3101</v>
      </c>
      <c r="U61" s="423"/>
      <c r="V61" s="422" t="s">
        <v>3333</v>
      </c>
      <c r="W61" s="424" t="s">
        <v>2366</v>
      </c>
      <c r="X61" s="423"/>
      <c r="Y61" s="424" t="s">
        <v>2367</v>
      </c>
      <c r="Z61" s="424" t="s">
        <v>2368</v>
      </c>
      <c r="AA61" s="422" t="s">
        <v>3549</v>
      </c>
      <c r="AB61" s="423"/>
      <c r="AC61" s="243" t="s">
        <v>89</v>
      </c>
      <c r="AD61" s="422" t="s">
        <v>35</v>
      </c>
      <c r="AE61" s="243" t="s">
        <v>179</v>
      </c>
      <c r="AF61" s="313" t="s">
        <v>25</v>
      </c>
      <c r="AG61" s="423"/>
      <c r="AH61" s="243" t="s">
        <v>179</v>
      </c>
      <c r="AI61" s="313" t="s">
        <v>153</v>
      </c>
      <c r="AJ61" s="313" t="s">
        <v>153</v>
      </c>
      <c r="AK61" s="422"/>
      <c r="AL61" s="243" t="s">
        <v>58</v>
      </c>
      <c r="AM61" s="422"/>
      <c r="AN61" s="423"/>
      <c r="AO61" s="423"/>
      <c r="AP61" s="423"/>
      <c r="AQ61" s="243" t="s">
        <v>180</v>
      </c>
      <c r="AR61" s="243" t="s">
        <v>1245</v>
      </c>
      <c r="AS61" s="423"/>
      <c r="AT61" s="313" t="s">
        <v>28</v>
      </c>
      <c r="AU61" s="313" t="s">
        <v>29</v>
      </c>
      <c r="AV61" s="312" t="s">
        <v>3894</v>
      </c>
      <c r="AW61" s="425" t="str">
        <f>INDEX([1]DATA!$W$10:$W$285,MATCH(B61,[1]DATA!$C$10:$C$285,0))</f>
        <v>Thạc sĩ</v>
      </c>
      <c r="AX61" s="425" t="str">
        <f>INDEX([1]DATA!$X$10:$X$285,MATCH(B61,[1]DATA!$C$10:$C$285,0))</f>
        <v>Quản lý giáo dục</v>
      </c>
      <c r="AY61" s="312" t="s">
        <v>3982</v>
      </c>
      <c r="AZ61" s="313"/>
      <c r="BA61" s="423"/>
      <c r="BB61" s="423"/>
      <c r="BC61" s="313" t="s">
        <v>3003</v>
      </c>
      <c r="BD61" s="420" t="s">
        <v>3909</v>
      </c>
      <c r="BE61" s="313"/>
      <c r="BF61" s="313"/>
      <c r="BG61" s="313"/>
      <c r="BH61" s="423"/>
      <c r="BI61" s="422" t="str">
        <f>INDEX([1]DATA!$Z$10:$Z$285,MATCH(B61,[1]DATA!$C$10:$C$285,0))</f>
        <v>Cao cấp</v>
      </c>
      <c r="BJ61" s="312" t="s">
        <v>3894</v>
      </c>
      <c r="BK61" s="313" t="s">
        <v>32</v>
      </c>
      <c r="BL61" s="313" t="s">
        <v>22</v>
      </c>
      <c r="BM61" s="312" t="s">
        <v>3952</v>
      </c>
      <c r="BN61" s="313" t="s">
        <v>2870</v>
      </c>
      <c r="BO61" s="313" t="s">
        <v>2870</v>
      </c>
      <c r="BP61" s="313"/>
      <c r="BQ61" s="423"/>
      <c r="BR61" s="427">
        <v>43693</v>
      </c>
      <c r="BS61" s="427" t="s">
        <v>5156</v>
      </c>
      <c r="BT61" s="313" t="s">
        <v>34</v>
      </c>
      <c r="BU61" s="422"/>
      <c r="BV61" s="422"/>
      <c r="BW61" s="422" t="str">
        <f>INDEX([1]DATA!$O$10:$O$285,MATCH(B61,[1]DATA!$C$10:$C$285,0))</f>
        <v>V.07.01.03</v>
      </c>
      <c r="BX61" s="313" t="s">
        <v>1311</v>
      </c>
      <c r="BY61" s="422"/>
      <c r="BZ61" s="313">
        <v>9</v>
      </c>
      <c r="CA61" s="313">
        <v>4.9800000000000004</v>
      </c>
      <c r="CB61" s="313"/>
      <c r="CC61" s="313" t="s">
        <v>3817</v>
      </c>
      <c r="CD61" s="313" t="s">
        <v>2806</v>
      </c>
      <c r="CE61" s="313"/>
      <c r="CF61" s="313"/>
      <c r="CG61" s="428"/>
      <c r="CH61" s="428"/>
      <c r="CI61" s="428"/>
      <c r="CJ61" s="428"/>
      <c r="CK61" s="428"/>
      <c r="CL61" s="428"/>
      <c r="CM61" s="428"/>
      <c r="CN61" s="428"/>
      <c r="CO61" s="428"/>
      <c r="CP61" s="428"/>
      <c r="CQ61" s="428"/>
      <c r="CR61" s="428"/>
      <c r="CS61" s="428"/>
      <c r="CT61" s="428"/>
      <c r="CU61" s="428"/>
      <c r="CV61" s="428"/>
      <c r="CW61" s="428"/>
      <c r="CX61" s="428"/>
      <c r="CY61" s="313" t="s">
        <v>2816</v>
      </c>
      <c r="CZ61" s="428"/>
      <c r="DA61" s="312" t="s">
        <v>4088</v>
      </c>
      <c r="DB61" s="432" t="s">
        <v>4443</v>
      </c>
      <c r="DC61" s="432" t="s">
        <v>4443</v>
      </c>
      <c r="DD61" s="243" t="s">
        <v>179</v>
      </c>
      <c r="DE61" s="243" t="s">
        <v>179</v>
      </c>
      <c r="DF61" s="243" t="s">
        <v>5191</v>
      </c>
      <c r="DG61" s="420" t="s">
        <v>5045</v>
      </c>
      <c r="DH61" s="434" t="s">
        <v>4450</v>
      </c>
      <c r="DI61" s="422"/>
      <c r="DJ61" s="422"/>
      <c r="DK61" s="422"/>
      <c r="DL61" s="422" t="s">
        <v>4915</v>
      </c>
      <c r="DM61" s="243" t="s">
        <v>4872</v>
      </c>
      <c r="DN61" s="420" t="s">
        <v>4882</v>
      </c>
    </row>
    <row r="62" spans="1:119" s="114" customFormat="1" ht="30" customHeight="1" x14ac:dyDescent="0.25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14"/>
      <c r="BS62" s="314"/>
      <c r="BT62" s="4"/>
      <c r="BU62" s="12"/>
      <c r="BV62" s="12"/>
      <c r="BW62" s="12"/>
      <c r="BX62" s="4"/>
      <c r="BY62" s="12"/>
      <c r="BZ62" s="4"/>
      <c r="CA62" s="4"/>
      <c r="CB62" s="4"/>
      <c r="CC62" s="4"/>
      <c r="CD62" s="4"/>
      <c r="CE62" s="4"/>
      <c r="CF62" s="4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4"/>
      <c r="CZ62" s="5"/>
      <c r="DA62" s="10"/>
      <c r="DB62" s="184"/>
      <c r="DC62" s="184"/>
      <c r="DD62" s="9"/>
      <c r="DE62" s="9"/>
      <c r="DF62" s="9"/>
      <c r="DG62" s="15"/>
      <c r="DH62" s="202"/>
      <c r="DI62" s="12"/>
      <c r="DJ62" s="12"/>
      <c r="DK62" s="12"/>
      <c r="DL62" s="12"/>
      <c r="DM62" s="9"/>
      <c r="DN62" s="15"/>
    </row>
    <row r="63" spans="1:119" s="114" customFormat="1" ht="60" customHeight="1" x14ac:dyDescent="0.25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14">
        <v>43454</v>
      </c>
      <c r="BS63" s="314"/>
      <c r="BT63" s="4" t="s">
        <v>50</v>
      </c>
      <c r="BU63" s="12"/>
      <c r="BV63" s="12" t="s">
        <v>50</v>
      </c>
      <c r="BW63" s="12" t="str">
        <f>INDEX([1]DATA!$O$10:$O$285,MATCH(B63,[1]DATA!$C$10:$C$285,0))</f>
        <v>V.07.01.03</v>
      </c>
      <c r="BX63" s="4" t="s">
        <v>1311</v>
      </c>
      <c r="BY63" s="12"/>
      <c r="BZ63" s="4">
        <v>6</v>
      </c>
      <c r="CA63" s="4">
        <v>3.99</v>
      </c>
      <c r="CB63" s="4"/>
      <c r="CC63" s="4"/>
      <c r="CD63" s="4" t="s">
        <v>2967</v>
      </c>
      <c r="CE63" s="4"/>
      <c r="CF63" s="4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3055</v>
      </c>
      <c r="CZ63" s="87" t="s">
        <v>3964</v>
      </c>
      <c r="DA63" s="4" t="s">
        <v>1749</v>
      </c>
      <c r="DB63" s="183" t="s">
        <v>4443</v>
      </c>
      <c r="DC63" s="183" t="s">
        <v>4443</v>
      </c>
      <c r="DD63" s="9" t="s">
        <v>127</v>
      </c>
      <c r="DE63" s="9" t="s">
        <v>127</v>
      </c>
      <c r="DF63" s="9"/>
      <c r="DG63" s="241" t="s">
        <v>4973</v>
      </c>
      <c r="DH63" s="202" t="s">
        <v>4166</v>
      </c>
      <c r="DI63" s="12"/>
      <c r="DJ63" s="12"/>
      <c r="DK63" s="12"/>
      <c r="DL63" s="12" t="s">
        <v>4927</v>
      </c>
      <c r="DM63" s="9" t="s">
        <v>4872</v>
      </c>
      <c r="DN63" s="12"/>
    </row>
    <row r="64" spans="1:119" s="114" customFormat="1" ht="60" customHeight="1" x14ac:dyDescent="0.25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14">
        <v>43454</v>
      </c>
      <c r="BS64" s="314"/>
      <c r="BT64" s="4" t="s">
        <v>34</v>
      </c>
      <c r="BU64" s="12"/>
      <c r="BV64" s="12" t="s">
        <v>34</v>
      </c>
      <c r="BW64" s="12" t="str">
        <f>INDEX([1]DATA!$O$10:$O$285,MATCH(B64,[1]DATA!$C$10:$C$285,0))</f>
        <v>V.07.01.03</v>
      </c>
      <c r="BX64" s="4" t="s">
        <v>1311</v>
      </c>
      <c r="BY64" s="12"/>
      <c r="BZ64" s="4">
        <v>4</v>
      </c>
      <c r="CA64" s="4">
        <v>3.33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34</v>
      </c>
      <c r="CZ64" s="88"/>
      <c r="DA64" s="4" t="s">
        <v>4041</v>
      </c>
      <c r="DB64" s="183" t="s">
        <v>4443</v>
      </c>
      <c r="DC64" s="183" t="s">
        <v>4443</v>
      </c>
      <c r="DD64" s="9" t="s">
        <v>220</v>
      </c>
      <c r="DE64" s="9" t="s">
        <v>139</v>
      </c>
      <c r="DF64" s="9" t="s">
        <v>5147</v>
      </c>
      <c r="DG64" s="241" t="s">
        <v>5046</v>
      </c>
      <c r="DH64" s="202" t="s">
        <v>4167</v>
      </c>
      <c r="DI64" s="12"/>
      <c r="DJ64" s="12"/>
      <c r="DK64" s="12"/>
      <c r="DL64" s="12" t="s">
        <v>4948</v>
      </c>
      <c r="DM64" s="9" t="s">
        <v>4872</v>
      </c>
      <c r="DN64" s="12"/>
    </row>
    <row r="65" spans="1:118" s="114" customFormat="1" ht="55.9" customHeight="1" x14ac:dyDescent="0.25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14">
        <v>43454</v>
      </c>
      <c r="BS65" s="314"/>
      <c r="BT65" s="4" t="s">
        <v>34</v>
      </c>
      <c r="BU65" s="12"/>
      <c r="BV65" s="12" t="s">
        <v>34</v>
      </c>
      <c r="BW65" s="12" t="str">
        <f>INDEX([1]DATA!$O$10:$O$285,MATCH(B65,[1]DATA!$C$10:$C$285,0))</f>
        <v>V.07.01.03</v>
      </c>
      <c r="BX65" s="12" t="s">
        <v>1311</v>
      </c>
      <c r="BY65" s="12"/>
      <c r="BZ65" s="12">
        <v>2</v>
      </c>
      <c r="CA65" s="12">
        <v>2.67</v>
      </c>
      <c r="CB65" s="12"/>
      <c r="CC65" s="12"/>
      <c r="CD65" s="12" t="s">
        <v>91</v>
      </c>
      <c r="CE65" s="24">
        <v>0.05</v>
      </c>
      <c r="CF65" s="15" t="s">
        <v>2967</v>
      </c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3056</v>
      </c>
      <c r="CZ65" s="88"/>
      <c r="DA65" s="4" t="s">
        <v>4042</v>
      </c>
      <c r="DB65" s="183" t="s">
        <v>4443</v>
      </c>
      <c r="DC65" s="183" t="s">
        <v>4443</v>
      </c>
      <c r="DD65" s="9" t="s">
        <v>332</v>
      </c>
      <c r="DE65" s="9" t="s">
        <v>332</v>
      </c>
      <c r="DF65" s="9"/>
      <c r="DG65" s="241" t="s">
        <v>4487</v>
      </c>
      <c r="DH65" s="202" t="s">
        <v>4168</v>
      </c>
      <c r="DI65" s="12"/>
      <c r="DJ65" s="12"/>
      <c r="DK65" s="12"/>
      <c r="DL65" s="12" t="s">
        <v>4915</v>
      </c>
      <c r="DM65" s="9" t="s">
        <v>4872</v>
      </c>
      <c r="DN65" s="12"/>
    </row>
    <row r="66" spans="1:118" s="114" customFormat="1" ht="51" x14ac:dyDescent="0.25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14">
        <v>43454</v>
      </c>
      <c r="BS66" s="314"/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6</v>
      </c>
      <c r="CA66" s="4">
        <v>3.99</v>
      </c>
      <c r="CB66" s="4"/>
      <c r="CC66" s="4"/>
      <c r="CD66" s="4" t="s">
        <v>2967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34</v>
      </c>
      <c r="CZ66" s="88"/>
      <c r="DA66" s="4" t="s">
        <v>4041</v>
      </c>
      <c r="DB66" s="183" t="s">
        <v>4443</v>
      </c>
      <c r="DC66" s="183" t="s">
        <v>4443</v>
      </c>
      <c r="DD66" s="9" t="s">
        <v>295</v>
      </c>
      <c r="DE66" s="9" t="s">
        <v>295</v>
      </c>
      <c r="DF66" s="9" t="s">
        <v>5147</v>
      </c>
      <c r="DG66" s="241" t="s">
        <v>5047</v>
      </c>
      <c r="DH66" s="202" t="s">
        <v>4169</v>
      </c>
      <c r="DI66" s="202" t="s">
        <v>4408</v>
      </c>
      <c r="DJ66" s="12"/>
      <c r="DK66" s="12"/>
      <c r="DL66" s="12" t="s">
        <v>4949</v>
      </c>
      <c r="DM66" s="9" t="s">
        <v>4872</v>
      </c>
      <c r="DN66" s="12"/>
    </row>
    <row r="67" spans="1:118" s="114" customFormat="1" ht="51" x14ac:dyDescent="0.25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14">
        <v>43393</v>
      </c>
      <c r="BS67" s="314"/>
      <c r="BT67" s="4" t="s">
        <v>1243</v>
      </c>
      <c r="BU67" s="12"/>
      <c r="BV67" s="12"/>
      <c r="BW67" s="12" t="str">
        <f>INDEX([1]DATA!$O$10:$O$285,MATCH(B67,[1]DATA!$C$10:$C$285,0))</f>
        <v>V.07.01.03</v>
      </c>
      <c r="BX67" s="4" t="s">
        <v>1311</v>
      </c>
      <c r="BY67" s="12"/>
      <c r="BZ67" s="4">
        <v>8</v>
      </c>
      <c r="CA67" s="4">
        <v>4.6500000000000004</v>
      </c>
      <c r="CB67" s="4"/>
      <c r="CC67" s="4"/>
      <c r="CD67" s="4" t="s">
        <v>91</v>
      </c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 t="s">
        <v>1321</v>
      </c>
      <c r="CZ67" s="88"/>
      <c r="DA67" s="4" t="s">
        <v>4043</v>
      </c>
      <c r="DB67" s="183" t="s">
        <v>4443</v>
      </c>
      <c r="DC67" s="184" t="s">
        <v>4443</v>
      </c>
      <c r="DD67" s="9" t="s">
        <v>246</v>
      </c>
      <c r="DE67" s="9" t="s">
        <v>246</v>
      </c>
      <c r="DF67" s="9"/>
      <c r="DG67" s="15" t="s">
        <v>5048</v>
      </c>
      <c r="DH67" s="202" t="s">
        <v>4170</v>
      </c>
      <c r="DI67" s="12"/>
      <c r="DJ67" s="12"/>
      <c r="DK67" s="12"/>
      <c r="DL67" s="12" t="s">
        <v>4949</v>
      </c>
      <c r="DM67" s="9" t="s">
        <v>4872</v>
      </c>
      <c r="DN67" s="12"/>
    </row>
    <row r="68" spans="1:118" s="114" customFormat="1" ht="78.75" x14ac:dyDescent="0.25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5104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14">
        <v>43454</v>
      </c>
      <c r="BS68" s="314"/>
      <c r="BT68" s="4" t="s">
        <v>3933</v>
      </c>
      <c r="BU68" s="12"/>
      <c r="BV68" s="12"/>
      <c r="BW68" s="12" t="str">
        <f>INDEX([1]DATA!$O$10:$O$285,MATCH(B68,[1]DATA!$C$10:$C$285,0))</f>
        <v>V.07.01.03</v>
      </c>
      <c r="BX68" s="12" t="s">
        <v>1311</v>
      </c>
      <c r="BY68" s="12"/>
      <c r="BZ68" s="12">
        <v>9</v>
      </c>
      <c r="CA68" s="12">
        <v>4.9800000000000004</v>
      </c>
      <c r="CB68" s="12"/>
      <c r="CC68" s="12"/>
      <c r="CD68" s="12" t="s">
        <v>2873</v>
      </c>
      <c r="CE68" s="12"/>
      <c r="CF68" s="12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79</v>
      </c>
      <c r="CZ68" s="88"/>
      <c r="DA68" s="10" t="s">
        <v>4181</v>
      </c>
      <c r="DB68" s="183" t="s">
        <v>4443</v>
      </c>
      <c r="DC68" s="183" t="s">
        <v>4443</v>
      </c>
      <c r="DD68" s="9" t="s">
        <v>246</v>
      </c>
      <c r="DE68" s="9" t="s">
        <v>246</v>
      </c>
      <c r="DF68" s="9"/>
      <c r="DG68" s="241" t="s">
        <v>5049</v>
      </c>
      <c r="DH68" s="202" t="s">
        <v>4171</v>
      </c>
      <c r="DI68" s="12"/>
      <c r="DJ68" s="12"/>
      <c r="DK68" s="12"/>
      <c r="DL68" s="12" t="s">
        <v>4948</v>
      </c>
      <c r="DM68" s="9" t="s">
        <v>4872</v>
      </c>
      <c r="DN68" s="12"/>
    </row>
    <row r="69" spans="1:118" s="114" customFormat="1" ht="51" x14ac:dyDescent="0.25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14">
        <v>40152</v>
      </c>
      <c r="BS69" s="314"/>
      <c r="BT69" s="4" t="s">
        <v>34</v>
      </c>
      <c r="BU69" s="12"/>
      <c r="BV69" s="12"/>
      <c r="BW69" s="12" t="str">
        <f>INDEX([1]DATA!$O$10:$O$285,MATCH(B69,[1]DATA!$C$10:$C$285,0))</f>
        <v>V.07.01.03</v>
      </c>
      <c r="BX69" s="12" t="s">
        <v>1311</v>
      </c>
      <c r="BY69" s="12"/>
      <c r="BZ69" s="12">
        <v>5</v>
      </c>
      <c r="CA69" s="12">
        <v>3.66</v>
      </c>
      <c r="CB69" s="12"/>
      <c r="CC69" s="12"/>
      <c r="CD69" s="12" t="s">
        <v>91</v>
      </c>
      <c r="CE69" s="12"/>
      <c r="CF69" s="12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2816</v>
      </c>
      <c r="CZ69" s="88"/>
      <c r="DA69" s="4" t="s">
        <v>4044</v>
      </c>
      <c r="DB69" s="183" t="s">
        <v>4443</v>
      </c>
      <c r="DC69" s="183" t="s">
        <v>4443</v>
      </c>
      <c r="DD69" s="9" t="s">
        <v>127</v>
      </c>
      <c r="DE69" s="9" t="s">
        <v>127</v>
      </c>
      <c r="DF69" s="9"/>
      <c r="DG69" s="241" t="s">
        <v>5050</v>
      </c>
      <c r="DH69" s="202" t="s">
        <v>4169</v>
      </c>
      <c r="DI69" s="202" t="s">
        <v>4408</v>
      </c>
      <c r="DJ69" s="12"/>
      <c r="DK69" s="12"/>
      <c r="DL69" s="12" t="s">
        <v>4927</v>
      </c>
      <c r="DM69" s="9" t="s">
        <v>4872</v>
      </c>
      <c r="DN69" s="12"/>
    </row>
    <row r="70" spans="1:118" s="114" customFormat="1" ht="63.75" x14ac:dyDescent="0.25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14">
        <v>42517</v>
      </c>
      <c r="BS70" s="314"/>
      <c r="BT70" s="4" t="s">
        <v>34</v>
      </c>
      <c r="BU70" s="12"/>
      <c r="BV70" s="12"/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12"/>
      <c r="CF70" s="12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34</v>
      </c>
      <c r="CZ70" s="88"/>
      <c r="DA70" s="10" t="s">
        <v>4365</v>
      </c>
      <c r="DB70" s="183" t="s">
        <v>4443</v>
      </c>
      <c r="DC70" s="184" t="s">
        <v>4443</v>
      </c>
      <c r="DD70" s="9" t="s">
        <v>105</v>
      </c>
      <c r="DE70" s="9" t="s">
        <v>105</v>
      </c>
      <c r="DF70" s="9" t="s">
        <v>5147</v>
      </c>
      <c r="DG70" s="12" t="s">
        <v>4486</v>
      </c>
      <c r="DH70" s="202" t="s">
        <v>4173</v>
      </c>
      <c r="DI70" s="202" t="s">
        <v>4435</v>
      </c>
      <c r="DJ70" s="12"/>
      <c r="DK70" s="12"/>
      <c r="DL70" s="12" t="s">
        <v>4915</v>
      </c>
      <c r="DM70" s="9" t="s">
        <v>4872</v>
      </c>
      <c r="DN70" s="12"/>
    </row>
    <row r="71" spans="1:118" s="114" customFormat="1" ht="60" customHeight="1" x14ac:dyDescent="0.25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4">LEFT(M71,2)</f>
        <v>01</v>
      </c>
      <c r="I71" s="12" t="str">
        <f t="shared" ref="I71:I109" si="5">MID(M71,4,2)</f>
        <v>11</v>
      </c>
      <c r="J71" s="12" t="str">
        <f t="shared" ref="J71:J109" si="6">RIGHT(M71,4)</f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14">
        <v>43454</v>
      </c>
      <c r="BS71" s="314"/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9</v>
      </c>
      <c r="CA71" s="4">
        <v>4.9800000000000004</v>
      </c>
      <c r="CB71" s="4"/>
      <c r="CC71" s="4" t="s">
        <v>3820</v>
      </c>
      <c r="CD71" s="4" t="s">
        <v>2806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2816</v>
      </c>
      <c r="CZ71" s="88"/>
      <c r="DA71" s="4" t="s">
        <v>4045</v>
      </c>
      <c r="DB71" s="183" t="s">
        <v>4443</v>
      </c>
      <c r="DC71" s="183" t="s">
        <v>4443</v>
      </c>
      <c r="DD71" s="9" t="s">
        <v>89</v>
      </c>
      <c r="DE71" s="9" t="s">
        <v>89</v>
      </c>
      <c r="DF71" s="9"/>
      <c r="DG71" s="241" t="s">
        <v>5051</v>
      </c>
      <c r="DH71" s="202" t="s">
        <v>4174</v>
      </c>
      <c r="DI71" s="12"/>
      <c r="DJ71" s="12"/>
      <c r="DK71" s="12"/>
      <c r="DL71" s="12" t="s">
        <v>4942</v>
      </c>
      <c r="DM71" s="9" t="s">
        <v>4872</v>
      </c>
      <c r="DN71" s="12"/>
    </row>
    <row r="72" spans="1:118" s="114" customFormat="1" ht="78.75" x14ac:dyDescent="0.25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4"/>
        <v>19</v>
      </c>
      <c r="I72" s="12" t="str">
        <f t="shared" si="5"/>
        <v>05</v>
      </c>
      <c r="J72" s="12" t="str">
        <f t="shared" si="6"/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14">
        <v>43454</v>
      </c>
      <c r="BS72" s="314"/>
      <c r="BT72" s="4" t="s">
        <v>34</v>
      </c>
      <c r="BU72" s="10" t="s">
        <v>4892</v>
      </c>
      <c r="BV72" s="12"/>
      <c r="BW72" s="12" t="str">
        <f>INDEX([1]DATA!$O$10:$O$285,MATCH(B72,[1]DATA!$C$10:$C$285,0))</f>
        <v>V.07.01.03</v>
      </c>
      <c r="BX72" s="12" t="s">
        <v>1311</v>
      </c>
      <c r="BY72" s="12"/>
      <c r="BZ72" s="12">
        <v>4</v>
      </c>
      <c r="CA72" s="12">
        <v>3.33</v>
      </c>
      <c r="CB72" s="12"/>
      <c r="CC72" s="12"/>
      <c r="CD72" s="12" t="s">
        <v>2967</v>
      </c>
      <c r="CE72" s="12"/>
      <c r="CF72" s="12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34</v>
      </c>
      <c r="CZ72" s="88"/>
      <c r="DA72" s="10" t="s">
        <v>4892</v>
      </c>
      <c r="DB72" s="183" t="s">
        <v>4443</v>
      </c>
      <c r="DC72" s="316" t="s">
        <v>4443</v>
      </c>
      <c r="DD72" s="9" t="s">
        <v>139</v>
      </c>
      <c r="DE72" s="9" t="s">
        <v>139</v>
      </c>
      <c r="DF72" s="9"/>
      <c r="DG72" s="90" t="s">
        <v>4104</v>
      </c>
      <c r="DH72" s="202" t="s">
        <v>4175</v>
      </c>
      <c r="DI72" s="12"/>
      <c r="DJ72" s="12"/>
      <c r="DK72" s="12"/>
      <c r="DL72" s="12" t="s">
        <v>4950</v>
      </c>
      <c r="DM72" s="9" t="s">
        <v>4870</v>
      </c>
      <c r="DN72" s="12"/>
    </row>
    <row r="73" spans="1:118" s="114" customFormat="1" ht="63" x14ac:dyDescent="0.25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14">
        <v>37770</v>
      </c>
      <c r="BS73" s="314"/>
      <c r="BT73" s="4" t="s">
        <v>34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3</v>
      </c>
      <c r="CA73" s="12">
        <v>3</v>
      </c>
      <c r="CB73" s="12"/>
      <c r="CC73" s="12"/>
      <c r="CD73" s="12" t="s">
        <v>1318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34</v>
      </c>
      <c r="CZ73" s="88"/>
      <c r="DA73" s="4" t="s">
        <v>4041</v>
      </c>
      <c r="DB73" s="183" t="s">
        <v>4443</v>
      </c>
      <c r="DC73" s="183" t="s">
        <v>4443</v>
      </c>
      <c r="DD73" s="9" t="s">
        <v>225</v>
      </c>
      <c r="DE73" s="9" t="s">
        <v>225</v>
      </c>
      <c r="DF73" s="9" t="s">
        <v>5147</v>
      </c>
      <c r="DG73" s="241" t="s">
        <v>4970</v>
      </c>
      <c r="DH73" s="202" t="s">
        <v>4176</v>
      </c>
      <c r="DI73" s="12"/>
      <c r="DJ73" s="12"/>
      <c r="DK73" s="12"/>
      <c r="DL73" s="12" t="s">
        <v>4927</v>
      </c>
      <c r="DM73" s="9" t="s">
        <v>4872</v>
      </c>
      <c r="DN73" s="12"/>
    </row>
    <row r="74" spans="1:118" s="114" customFormat="1" ht="78.75" x14ac:dyDescent="0.25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14">
        <v>37190</v>
      </c>
      <c r="BS74" s="314"/>
      <c r="BT74" s="4" t="s">
        <v>34</v>
      </c>
      <c r="BU74" s="12"/>
      <c r="BV74" s="12" t="s">
        <v>34</v>
      </c>
      <c r="BW74" s="12" t="str">
        <f>INDEX([1]DATA!$O$10:$O$285,MATCH(B74,[1]DATA!$C$10:$C$285,0))</f>
        <v>V.07.01.03</v>
      </c>
      <c r="BX74" s="12" t="s">
        <v>1311</v>
      </c>
      <c r="BY74" s="12"/>
      <c r="BZ74" s="12">
        <v>3</v>
      </c>
      <c r="CA74" s="12">
        <v>3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3057</v>
      </c>
      <c r="CZ74" s="88"/>
      <c r="DA74" s="4" t="s">
        <v>4046</v>
      </c>
      <c r="DB74" s="183" t="s">
        <v>4443</v>
      </c>
      <c r="DC74" s="183" t="s">
        <v>4443</v>
      </c>
      <c r="DD74" s="9" t="s">
        <v>142</v>
      </c>
      <c r="DE74" s="9" t="s">
        <v>142</v>
      </c>
      <c r="DF74" s="9"/>
      <c r="DG74" s="241" t="s">
        <v>4972</v>
      </c>
      <c r="DH74" s="202" t="s">
        <v>4169</v>
      </c>
      <c r="DI74" s="202" t="s">
        <v>4408</v>
      </c>
      <c r="DJ74" s="12"/>
      <c r="DK74" s="12"/>
      <c r="DL74" s="12" t="s">
        <v>4927</v>
      </c>
      <c r="DM74" s="9" t="s">
        <v>4872</v>
      </c>
      <c r="DN74" s="12"/>
    </row>
    <row r="75" spans="1:118" s="114" customFormat="1" ht="78.75" x14ac:dyDescent="0.25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14">
        <v>37914</v>
      </c>
      <c r="BS75" s="314"/>
      <c r="BT75" s="10" t="s">
        <v>5148</v>
      </c>
      <c r="BU75" s="12"/>
      <c r="BV75" s="12"/>
      <c r="BW75" s="12" t="str">
        <f>INDEX([1]DATA!$O$10:$O$285,MATCH(B75,[1]DATA!$C$10:$C$285,0))</f>
        <v>V.07.01.03</v>
      </c>
      <c r="BX75" s="4" t="s">
        <v>1311</v>
      </c>
      <c r="BY75" s="12"/>
      <c r="BZ75" s="4">
        <v>6</v>
      </c>
      <c r="CA75" s="4">
        <v>3.99</v>
      </c>
      <c r="CB75" s="4"/>
      <c r="CC75" s="4"/>
      <c r="CD75" s="4" t="s">
        <v>91</v>
      </c>
      <c r="CE75" s="4"/>
      <c r="CF75" s="4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5149</v>
      </c>
      <c r="CZ75" s="88"/>
      <c r="DA75" s="10" t="s">
        <v>4086</v>
      </c>
      <c r="DB75" s="183" t="s">
        <v>4443</v>
      </c>
      <c r="DC75" s="183" t="s">
        <v>4443</v>
      </c>
      <c r="DD75" s="9" t="s">
        <v>43</v>
      </c>
      <c r="DE75" s="9" t="s">
        <v>43</v>
      </c>
      <c r="DF75" s="9"/>
      <c r="DG75" s="241" t="s">
        <v>4971</v>
      </c>
      <c r="DH75" s="202" t="s">
        <v>4182</v>
      </c>
      <c r="DI75" s="12"/>
      <c r="DJ75" s="12"/>
      <c r="DK75" s="12"/>
      <c r="DL75" s="12" t="s">
        <v>4951</v>
      </c>
      <c r="DM75" s="9" t="s">
        <v>4872</v>
      </c>
      <c r="DN75" s="12"/>
    </row>
    <row r="76" spans="1:118" s="114" customFormat="1" ht="250.9" customHeight="1" x14ac:dyDescent="0.25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2870</v>
      </c>
      <c r="BO76" s="15" t="s">
        <v>2884</v>
      </c>
      <c r="BP76" s="15"/>
      <c r="BQ76" s="8"/>
      <c r="BR76" s="314">
        <v>43454</v>
      </c>
      <c r="BS76" s="314"/>
      <c r="BT76" s="12" t="s">
        <v>34</v>
      </c>
      <c r="BU76" s="12"/>
      <c r="BV76" s="12"/>
      <c r="BW76" s="12" t="str">
        <f>INDEX([1]DATA!$O$10:$O$285,MATCH(B76,[1]DATA!$C$10:$C$285,0))</f>
        <v>V.07.01.03</v>
      </c>
      <c r="BX76" s="12" t="s">
        <v>1311</v>
      </c>
      <c r="BY76" s="15" t="s">
        <v>2986</v>
      </c>
      <c r="BZ76" s="12">
        <v>2</v>
      </c>
      <c r="CA76" s="12">
        <v>2.67</v>
      </c>
      <c r="CB76" s="15" t="s">
        <v>2986</v>
      </c>
      <c r="CC76" s="12"/>
      <c r="CD76" s="15" t="s">
        <v>2986</v>
      </c>
      <c r="CE76" s="12"/>
      <c r="CF76" s="12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15" t="s">
        <v>5150</v>
      </c>
      <c r="CZ76" s="88"/>
      <c r="DA76" s="17">
        <v>42605</v>
      </c>
      <c r="DB76" s="183" t="s">
        <v>4443</v>
      </c>
      <c r="DC76" s="183" t="s">
        <v>4443</v>
      </c>
      <c r="DD76" s="15" t="s">
        <v>1477</v>
      </c>
      <c r="DE76" s="15" t="s">
        <v>1476</v>
      </c>
      <c r="DF76" s="15"/>
      <c r="DG76" s="91" t="s">
        <v>4890</v>
      </c>
      <c r="DH76" s="202" t="s">
        <v>4183</v>
      </c>
      <c r="DI76" s="12"/>
      <c r="DJ76" s="12"/>
      <c r="DK76" s="12"/>
      <c r="DL76" s="12" t="s">
        <v>4952</v>
      </c>
      <c r="DM76" s="15" t="s">
        <v>4870</v>
      </c>
      <c r="DN76" s="12"/>
    </row>
    <row r="77" spans="1:118" s="114" customFormat="1" ht="63" x14ac:dyDescent="0.25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14">
        <v>43454</v>
      </c>
      <c r="BS77" s="314"/>
      <c r="BT77" s="4" t="s">
        <v>34</v>
      </c>
      <c r="BU77" s="12"/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3</v>
      </c>
      <c r="CA77" s="12">
        <v>3</v>
      </c>
      <c r="CB77" s="12"/>
      <c r="CC77" s="12"/>
      <c r="CD77" s="12" t="s">
        <v>91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 t="s">
        <v>34</v>
      </c>
      <c r="CZ77" s="88"/>
      <c r="DA77" s="4" t="s">
        <v>854</v>
      </c>
      <c r="DB77" s="183" t="s">
        <v>4443</v>
      </c>
      <c r="DC77" s="183" t="s">
        <v>4443</v>
      </c>
      <c r="DD77" s="9" t="s">
        <v>142</v>
      </c>
      <c r="DE77" s="9" t="s">
        <v>142</v>
      </c>
      <c r="DF77" s="9" t="s">
        <v>5147</v>
      </c>
      <c r="DG77" s="90" t="s">
        <v>5052</v>
      </c>
      <c r="DH77" s="202" t="s">
        <v>4184</v>
      </c>
      <c r="DI77" s="12"/>
      <c r="DJ77" s="12"/>
      <c r="DK77" s="12"/>
      <c r="DL77" s="12" t="s">
        <v>4928</v>
      </c>
      <c r="DM77" s="15" t="s">
        <v>4870</v>
      </c>
      <c r="DN77" s="12"/>
    </row>
    <row r="78" spans="1:118" s="114" customFormat="1" ht="76.5" x14ac:dyDescent="0.25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14">
        <v>43454</v>
      </c>
      <c r="BS78" s="314"/>
      <c r="BT78" s="4" t="s">
        <v>1243</v>
      </c>
      <c r="BU78" s="12"/>
      <c r="BV78" s="12"/>
      <c r="BW78" s="12" t="str">
        <f>INDEX([1]DATA!$O$10:$O$285,MATCH(B78,[1]DATA!$C$10:$C$285,0))</f>
        <v>V.07.01.03</v>
      </c>
      <c r="BX78" s="4" t="s">
        <v>1311</v>
      </c>
      <c r="BY78" s="12"/>
      <c r="BZ78" s="4">
        <v>9</v>
      </c>
      <c r="CA78" s="4">
        <v>4.9800000000000004</v>
      </c>
      <c r="CB78" s="4"/>
      <c r="CC78" s="4"/>
      <c r="CD78" s="4" t="s">
        <v>2967</v>
      </c>
      <c r="CE78" s="4" t="s">
        <v>3873</v>
      </c>
      <c r="CF78" s="10" t="s">
        <v>3874</v>
      </c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1321</v>
      </c>
      <c r="CZ78" s="88"/>
      <c r="DA78" s="10" t="s">
        <v>4366</v>
      </c>
      <c r="DB78" s="183" t="s">
        <v>4443</v>
      </c>
      <c r="DC78" s="184" t="s">
        <v>4443</v>
      </c>
      <c r="DD78" s="9" t="s">
        <v>67</v>
      </c>
      <c r="DE78" s="9" t="s">
        <v>67</v>
      </c>
      <c r="DF78" s="9"/>
      <c r="DG78" s="15" t="s">
        <v>5053</v>
      </c>
      <c r="DH78" s="202" t="s">
        <v>4185</v>
      </c>
      <c r="DI78" s="202" t="s">
        <v>4409</v>
      </c>
      <c r="DJ78" s="12"/>
      <c r="DK78" s="12"/>
      <c r="DL78" s="12" t="s">
        <v>4948</v>
      </c>
      <c r="DM78" s="9" t="s">
        <v>4872</v>
      </c>
      <c r="DN78" s="12"/>
    </row>
    <row r="79" spans="1:118" s="114" customFormat="1" ht="78.75" x14ac:dyDescent="0.25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14">
        <v>43454</v>
      </c>
      <c r="BS79" s="314"/>
      <c r="BT79" s="4" t="s">
        <v>1243</v>
      </c>
      <c r="BU79" s="12"/>
      <c r="BV79" s="12"/>
      <c r="BW79" s="12" t="str">
        <f>INDEX([1]DATA!$O$10:$O$285,MATCH(B79,[1]DATA!$C$10:$C$285,0))</f>
        <v>V.07.01.03</v>
      </c>
      <c r="BX79" s="12" t="s">
        <v>1311</v>
      </c>
      <c r="BY79" s="12"/>
      <c r="BZ79" s="12">
        <v>4</v>
      </c>
      <c r="CA79" s="12">
        <v>3.33</v>
      </c>
      <c r="CB79" s="12"/>
      <c r="CC79" s="12"/>
      <c r="CD79" s="12" t="s">
        <v>1318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1321</v>
      </c>
      <c r="CZ79" s="88"/>
      <c r="DA79" s="45" t="s">
        <v>4030</v>
      </c>
      <c r="DB79" s="183" t="s">
        <v>4443</v>
      </c>
      <c r="DC79" s="184" t="s">
        <v>4443</v>
      </c>
      <c r="DD79" s="9" t="s">
        <v>674</v>
      </c>
      <c r="DE79" s="9" t="s">
        <v>152</v>
      </c>
      <c r="DF79" s="9"/>
      <c r="DG79" s="15" t="s">
        <v>5054</v>
      </c>
      <c r="DH79" s="202" t="s">
        <v>4186</v>
      </c>
      <c r="DI79" s="202" t="s">
        <v>4409</v>
      </c>
      <c r="DJ79" s="12"/>
      <c r="DK79" s="12"/>
      <c r="DL79" s="12" t="s">
        <v>4942</v>
      </c>
      <c r="DM79" s="9" t="s">
        <v>4872</v>
      </c>
      <c r="DN79" s="12"/>
    </row>
    <row r="80" spans="1:118" s="114" customFormat="1" ht="78.75" x14ac:dyDescent="0.25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14">
        <v>43454</v>
      </c>
      <c r="BS80" s="314"/>
      <c r="BT80" s="4" t="s">
        <v>1243</v>
      </c>
      <c r="BU80" s="12"/>
      <c r="BV80" s="12"/>
      <c r="BW80" s="12" t="str">
        <f>INDEX([1]DATA!$O$10:$O$285,MATCH(B80,[1]DATA!$C$10:$C$285,0))</f>
        <v>V.07.01.03</v>
      </c>
      <c r="BX80" s="12" t="s">
        <v>1311</v>
      </c>
      <c r="BY80" s="12"/>
      <c r="BZ80" s="12">
        <v>3</v>
      </c>
      <c r="CA80" s="12">
        <v>3</v>
      </c>
      <c r="CB80" s="12"/>
      <c r="CC80" s="12"/>
      <c r="CD80" s="12" t="s">
        <v>91</v>
      </c>
      <c r="CE80" s="12"/>
      <c r="CF80" s="12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1321</v>
      </c>
      <c r="CZ80" s="88"/>
      <c r="DA80" s="4" t="s">
        <v>4047</v>
      </c>
      <c r="DB80" s="183" t="s">
        <v>4443</v>
      </c>
      <c r="DC80" s="184" t="s">
        <v>4443</v>
      </c>
      <c r="DD80" s="9" t="s">
        <v>142</v>
      </c>
      <c r="DE80" s="9" t="s">
        <v>142</v>
      </c>
      <c r="DF80" s="9"/>
      <c r="DG80" s="15" t="s">
        <v>5055</v>
      </c>
      <c r="DH80" s="202" t="s">
        <v>4187</v>
      </c>
      <c r="DI80" s="12"/>
      <c r="DJ80" s="12"/>
      <c r="DK80" s="12"/>
      <c r="DL80" s="12" t="s">
        <v>4934</v>
      </c>
      <c r="DM80" s="9" t="s">
        <v>4872</v>
      </c>
      <c r="DN80" s="12"/>
    </row>
    <row r="81" spans="1:118" s="114" customFormat="1" ht="63" x14ac:dyDescent="0.25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5" t="s">
        <v>3996</v>
      </c>
      <c r="BS81" s="315"/>
      <c r="BT81" s="4" t="s">
        <v>1243</v>
      </c>
      <c r="BU81" s="12"/>
      <c r="BV81" s="12"/>
      <c r="BW81" s="12" t="str">
        <f>INDEX([1]DATA!$O$10:$O$285,MATCH(B81,[1]DATA!$C$10:$C$285,0))</f>
        <v>V.07.01.03</v>
      </c>
      <c r="BX81" s="4" t="s">
        <v>1311</v>
      </c>
      <c r="BY81" s="12"/>
      <c r="BZ81" s="4">
        <v>8</v>
      </c>
      <c r="CA81" s="4">
        <v>4.6500000000000004</v>
      </c>
      <c r="CB81" s="4"/>
      <c r="CC81" s="4"/>
      <c r="CD81" s="4" t="s">
        <v>1318</v>
      </c>
      <c r="CE81" s="4"/>
      <c r="CF81" s="4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4" t="s">
        <v>1321</v>
      </c>
      <c r="CZ81" s="88"/>
      <c r="DA81" s="4" t="s">
        <v>4048</v>
      </c>
      <c r="DB81" s="183" t="s">
        <v>4443</v>
      </c>
      <c r="DC81" s="184" t="s">
        <v>4443</v>
      </c>
      <c r="DD81" s="9" t="s">
        <v>247</v>
      </c>
      <c r="DE81" s="9" t="s">
        <v>467</v>
      </c>
      <c r="DF81" s="9"/>
      <c r="DG81" s="241" t="s">
        <v>5056</v>
      </c>
      <c r="DH81" s="202" t="s">
        <v>4169</v>
      </c>
      <c r="DI81" s="202" t="s">
        <v>4408</v>
      </c>
      <c r="DJ81" s="12"/>
      <c r="DK81" s="12"/>
      <c r="DL81" s="12" t="s">
        <v>4951</v>
      </c>
      <c r="DM81" s="9" t="s">
        <v>4872</v>
      </c>
      <c r="DN81" s="12"/>
    </row>
    <row r="82" spans="1:118" s="114" customFormat="1" ht="54" customHeight="1" x14ac:dyDescent="0.25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14">
        <v>43454</v>
      </c>
      <c r="BS82" s="314"/>
      <c r="BT82" s="4" t="s">
        <v>1243</v>
      </c>
      <c r="BU82" s="12"/>
      <c r="BV82" s="12"/>
      <c r="BW82" s="12" t="str">
        <f>INDEX([1]DATA!$O$10:$O$285,MATCH(B82,[1]DATA!$C$10:$C$285,0))</f>
        <v>V.07.01.03</v>
      </c>
      <c r="BX82" s="4" t="s">
        <v>1311</v>
      </c>
      <c r="BY82" s="12"/>
      <c r="BZ82" s="4">
        <v>9</v>
      </c>
      <c r="CA82" s="4">
        <v>4.9800000000000004</v>
      </c>
      <c r="CB82" s="4"/>
      <c r="CC82" s="4" t="s">
        <v>3817</v>
      </c>
      <c r="CD82" s="4" t="s">
        <v>2806</v>
      </c>
      <c r="CE82" s="4"/>
      <c r="CF82" s="4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1321</v>
      </c>
      <c r="CZ82" s="88"/>
      <c r="DA82" s="4" t="s">
        <v>4047</v>
      </c>
      <c r="DB82" s="183" t="s">
        <v>4443</v>
      </c>
      <c r="DC82" s="184" t="s">
        <v>4443</v>
      </c>
      <c r="DD82" s="9" t="s">
        <v>89</v>
      </c>
      <c r="DE82" s="9" t="s">
        <v>89</v>
      </c>
      <c r="DF82" s="9"/>
      <c r="DG82" s="15" t="s">
        <v>5057</v>
      </c>
      <c r="DH82" s="202" t="s">
        <v>4189</v>
      </c>
      <c r="DI82" s="12"/>
      <c r="DJ82" s="12"/>
      <c r="DK82" s="12"/>
      <c r="DL82" s="12" t="s">
        <v>4953</v>
      </c>
      <c r="DM82" s="9" t="s">
        <v>4872</v>
      </c>
      <c r="DN82" s="12"/>
    </row>
    <row r="83" spans="1:118" s="114" customFormat="1" ht="102" customHeight="1" x14ac:dyDescent="0.25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14">
        <v>43454</v>
      </c>
      <c r="BS83" s="314"/>
      <c r="BT83" s="4" t="s">
        <v>1243</v>
      </c>
      <c r="BU83" s="12"/>
      <c r="BV83" s="12" t="s">
        <v>1243</v>
      </c>
      <c r="BW83" s="12" t="str">
        <f>INDEX([1]DATA!$O$10:$O$285,MATCH(B83,[1]DATA!$C$10:$C$285,0))</f>
        <v>V.07.01.03</v>
      </c>
      <c r="BX83" s="12" t="s">
        <v>1311</v>
      </c>
      <c r="BY83" s="12"/>
      <c r="BZ83" s="12">
        <v>2</v>
      </c>
      <c r="CA83" s="12">
        <v>2.67</v>
      </c>
      <c r="CB83" s="12"/>
      <c r="CC83" s="12"/>
      <c r="CD83" s="12" t="s">
        <v>52</v>
      </c>
      <c r="CE83" s="24">
        <v>0.05</v>
      </c>
      <c r="CF83" s="15" t="s">
        <v>2806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3291</v>
      </c>
      <c r="CZ83" s="88"/>
      <c r="DA83" s="10" t="s">
        <v>4049</v>
      </c>
      <c r="DB83" s="183" t="s">
        <v>4443</v>
      </c>
      <c r="DC83" s="184" t="s">
        <v>4443</v>
      </c>
      <c r="DD83" s="9" t="s">
        <v>118</v>
      </c>
      <c r="DE83" s="9" t="s">
        <v>118</v>
      </c>
      <c r="DF83" s="9"/>
      <c r="DG83" s="90" t="s">
        <v>4996</v>
      </c>
      <c r="DH83" s="202" t="s">
        <v>4172</v>
      </c>
      <c r="DI83" s="12"/>
      <c r="DJ83" s="12"/>
      <c r="DK83" s="12"/>
      <c r="DL83" s="12" t="s">
        <v>4954</v>
      </c>
      <c r="DM83" s="9" t="s">
        <v>4997</v>
      </c>
      <c r="DN83" s="12"/>
    </row>
    <row r="84" spans="1:118" s="114" customFormat="1" ht="64.150000000000006" customHeight="1" x14ac:dyDescent="0.25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14">
        <v>38965</v>
      </c>
      <c r="BS84" s="314"/>
      <c r="BT84" s="4" t="s">
        <v>34</v>
      </c>
      <c r="BU84" s="12"/>
      <c r="BV84" s="12"/>
      <c r="BW84" s="12" t="str">
        <f>INDEX([1]DATA!$O$10:$O$285,MATCH(B84,[1]DATA!$C$10:$C$285,0))</f>
        <v>V.07.01.03</v>
      </c>
      <c r="BX84" s="4" t="s">
        <v>1311</v>
      </c>
      <c r="BY84" s="12"/>
      <c r="BZ84" s="4">
        <v>3</v>
      </c>
      <c r="CA84" s="4">
        <v>3</v>
      </c>
      <c r="CB84" s="4"/>
      <c r="CC84" s="4"/>
      <c r="CD84" s="4" t="s">
        <v>52</v>
      </c>
      <c r="CE84" s="4" t="s">
        <v>3110</v>
      </c>
      <c r="CF84" s="10" t="s">
        <v>3874</v>
      </c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2816</v>
      </c>
      <c r="CZ84" s="88"/>
      <c r="DA84" s="4" t="s">
        <v>4050</v>
      </c>
      <c r="DB84" s="183" t="s">
        <v>4443</v>
      </c>
      <c r="DC84" s="183" t="s">
        <v>4443</v>
      </c>
      <c r="DD84" s="9" t="s">
        <v>582</v>
      </c>
      <c r="DE84" s="9" t="s">
        <v>582</v>
      </c>
      <c r="DF84" s="9"/>
      <c r="DG84" s="241" t="s">
        <v>5058</v>
      </c>
      <c r="DH84" s="202" t="s">
        <v>4190</v>
      </c>
      <c r="DI84" s="12"/>
      <c r="DJ84" s="12"/>
      <c r="DK84" s="12"/>
      <c r="DL84" s="12" t="s">
        <v>4927</v>
      </c>
      <c r="DM84" s="9" t="s">
        <v>4872</v>
      </c>
      <c r="DN84" s="12"/>
    </row>
    <row r="85" spans="1:118" s="114" customFormat="1" ht="131.44999999999999" customHeight="1" x14ac:dyDescent="0.25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14">
        <v>41354</v>
      </c>
      <c r="BS85" s="314"/>
      <c r="BT85" s="4" t="s">
        <v>34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2</v>
      </c>
      <c r="CA85" s="12">
        <v>2.67</v>
      </c>
      <c r="CB85" s="12"/>
      <c r="CC85" s="12"/>
      <c r="CD85" s="12"/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34</v>
      </c>
      <c r="CZ85" s="88"/>
      <c r="DA85" s="4" t="s">
        <v>4052</v>
      </c>
      <c r="DB85" s="183" t="s">
        <v>4443</v>
      </c>
      <c r="DC85" s="183" t="s">
        <v>4443</v>
      </c>
      <c r="DD85" s="13" t="s">
        <v>2807</v>
      </c>
      <c r="DE85" s="13" t="s">
        <v>2806</v>
      </c>
      <c r="DF85" s="13" t="s">
        <v>5140</v>
      </c>
      <c r="DG85" s="90" t="s">
        <v>4891</v>
      </c>
      <c r="DH85" s="202" t="s">
        <v>4194</v>
      </c>
      <c r="DI85" s="12"/>
      <c r="DJ85" s="12"/>
      <c r="DK85" s="12"/>
      <c r="DL85" s="12" t="s">
        <v>4956</v>
      </c>
      <c r="DM85" s="13" t="s">
        <v>4870</v>
      </c>
      <c r="DN85" s="12"/>
    </row>
    <row r="86" spans="1:118" s="114" customFormat="1" ht="97.15" customHeight="1" x14ac:dyDescent="0.25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10"/>
      <c r="BT86" s="4" t="s">
        <v>50</v>
      </c>
      <c r="BU86" s="12"/>
      <c r="BV86" s="12"/>
      <c r="BW86" s="12" t="str">
        <f>INDEX([1]DATA!$O$10:$O$285,MATCH(B86,[1]DATA!$C$10:$C$285,0))</f>
        <v>V.07.01.03</v>
      </c>
      <c r="BX86" s="12" t="s">
        <v>1311</v>
      </c>
      <c r="BY86" s="12"/>
      <c r="BZ86" s="12">
        <v>9</v>
      </c>
      <c r="CA86" s="12">
        <v>4.9800000000000004</v>
      </c>
      <c r="CB86" s="12"/>
      <c r="CC86" s="12"/>
      <c r="CD86" s="12" t="s">
        <v>2873</v>
      </c>
      <c r="CE86" s="12"/>
      <c r="CF86" s="12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50</v>
      </c>
      <c r="CZ86" s="88"/>
      <c r="DA86" s="10" t="s">
        <v>4054</v>
      </c>
      <c r="DB86" s="183" t="s">
        <v>4443</v>
      </c>
      <c r="DC86" s="183" t="s">
        <v>4443</v>
      </c>
      <c r="DD86" s="9" t="s">
        <v>43</v>
      </c>
      <c r="DE86" s="9" t="s">
        <v>44</v>
      </c>
      <c r="DF86" s="9" t="s">
        <v>5144</v>
      </c>
      <c r="DG86" s="241" t="s">
        <v>4998</v>
      </c>
      <c r="DH86" s="202" t="s">
        <v>4411</v>
      </c>
      <c r="DI86" s="12"/>
      <c r="DJ86" s="12"/>
      <c r="DK86" s="12"/>
      <c r="DL86" s="12" t="s">
        <v>4942</v>
      </c>
      <c r="DM86" s="9" t="s">
        <v>4872</v>
      </c>
      <c r="DN86" s="12"/>
    </row>
    <row r="87" spans="1:118" s="114" customFormat="1" ht="75" customHeight="1" x14ac:dyDescent="0.25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10"/>
      <c r="BT87" s="4" t="s">
        <v>34</v>
      </c>
      <c r="BU87" s="12"/>
      <c r="BV87" s="12"/>
      <c r="BW87" s="12" t="str">
        <f>INDEX([1]DATA!$O$10:$O$285,MATCH(B87,[1]DATA!$C$10:$C$285,0))</f>
        <v>V.07.01.03</v>
      </c>
      <c r="BX87" s="12" t="s">
        <v>1311</v>
      </c>
      <c r="BY87" s="12"/>
      <c r="BZ87" s="12">
        <v>9</v>
      </c>
      <c r="CA87" s="12">
        <v>4.9800000000000004</v>
      </c>
      <c r="CB87" s="17">
        <v>43466</v>
      </c>
      <c r="CC87" s="12"/>
      <c r="CD87" s="17" t="s">
        <v>2877</v>
      </c>
      <c r="CE87" s="12"/>
      <c r="CF87" s="12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2816</v>
      </c>
      <c r="CZ87" s="88"/>
      <c r="DA87" s="4" t="s">
        <v>4055</v>
      </c>
      <c r="DB87" s="183" t="s">
        <v>4443</v>
      </c>
      <c r="DC87" s="183" t="s">
        <v>4443</v>
      </c>
      <c r="DD87" s="9" t="s">
        <v>214</v>
      </c>
      <c r="DE87" s="9" t="s">
        <v>213</v>
      </c>
      <c r="DF87" s="9"/>
      <c r="DG87" s="91" t="s">
        <v>5059</v>
      </c>
      <c r="DH87" s="202" t="s">
        <v>4192</v>
      </c>
      <c r="DI87" s="12"/>
      <c r="DJ87" s="12"/>
      <c r="DK87" s="12"/>
      <c r="DL87" s="12" t="s">
        <v>4951</v>
      </c>
      <c r="DM87" s="9" t="s">
        <v>4872</v>
      </c>
      <c r="DN87" s="12"/>
    </row>
    <row r="88" spans="1:118" s="114" customFormat="1" ht="75.599999999999994" customHeight="1" x14ac:dyDescent="0.25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14">
        <v>43349</v>
      </c>
      <c r="BS88" s="314"/>
      <c r="BT88" s="4" t="s">
        <v>34</v>
      </c>
      <c r="BU88" s="12"/>
      <c r="BV88" s="12"/>
      <c r="BW88" s="12" t="str">
        <f>INDEX([1]DATA!$O$10:$O$285,MATCH(B88,[1]DATA!$C$10:$C$285,0))</f>
        <v>V.07.01.03</v>
      </c>
      <c r="BX88" s="4" t="s">
        <v>1311</v>
      </c>
      <c r="BY88" s="12"/>
      <c r="BZ88" s="4">
        <v>6</v>
      </c>
      <c r="CA88" s="4">
        <v>3.99</v>
      </c>
      <c r="CB88" s="4"/>
      <c r="CC88" s="4"/>
      <c r="CD88" s="4" t="s">
        <v>1318</v>
      </c>
      <c r="CE88" s="4"/>
      <c r="CF88" s="4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34</v>
      </c>
      <c r="CZ88" s="88"/>
      <c r="DA88" s="10" t="s">
        <v>4057</v>
      </c>
      <c r="DB88" s="183" t="s">
        <v>4443</v>
      </c>
      <c r="DC88" s="183" t="s">
        <v>4443</v>
      </c>
      <c r="DD88" s="9" t="s">
        <v>194</v>
      </c>
      <c r="DE88" s="9" t="s">
        <v>194</v>
      </c>
      <c r="DF88" s="9" t="s">
        <v>5146</v>
      </c>
      <c r="DG88" s="241" t="s">
        <v>5063</v>
      </c>
      <c r="DH88" s="202" t="s">
        <v>4414</v>
      </c>
      <c r="DI88" s="12"/>
      <c r="DJ88" s="12"/>
      <c r="DK88" s="12"/>
      <c r="DL88" s="12" t="s">
        <v>4957</v>
      </c>
      <c r="DM88" s="9" t="s">
        <v>4872</v>
      </c>
      <c r="DN88" s="12"/>
    </row>
    <row r="89" spans="1:118" s="114" customFormat="1" ht="31.9" customHeight="1" x14ac:dyDescent="0.25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14"/>
      <c r="BS89" s="314"/>
      <c r="BT89" s="4"/>
      <c r="BU89" s="12"/>
      <c r="BV89" s="12"/>
      <c r="BW89" s="12"/>
      <c r="BX89" s="4"/>
      <c r="BY89" s="12"/>
      <c r="BZ89" s="4"/>
      <c r="CA89" s="4"/>
      <c r="CB89" s="4"/>
      <c r="CC89" s="4"/>
      <c r="CD89" s="4"/>
      <c r="CE89" s="4"/>
      <c r="CF89" s="4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10"/>
      <c r="CZ89" s="88"/>
      <c r="DA89" s="10"/>
      <c r="DB89" s="183"/>
      <c r="DC89" s="181"/>
      <c r="DD89" s="9"/>
      <c r="DE89" s="9"/>
      <c r="DF89" s="9"/>
      <c r="DG89" s="91"/>
      <c r="DH89" s="202"/>
      <c r="DI89" s="12"/>
      <c r="DJ89" s="12"/>
      <c r="DK89" s="12"/>
      <c r="DL89" s="12"/>
      <c r="DM89" s="9"/>
      <c r="DN89" s="12"/>
    </row>
    <row r="90" spans="1:118" s="114" customFormat="1" ht="77.45" customHeight="1" x14ac:dyDescent="0.25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14">
        <v>37058</v>
      </c>
      <c r="BS90" s="314"/>
      <c r="BT90" s="4" t="s">
        <v>3933</v>
      </c>
      <c r="BU90" s="12"/>
      <c r="BV90" s="12"/>
      <c r="BW90" s="12" t="str">
        <f>INDEX([1]DATA!$O$10:$O$285,MATCH(B90,[1]DATA!$C$10:$C$285,0))</f>
        <v>V.07.01.03</v>
      </c>
      <c r="BX90" s="4" t="s">
        <v>1311</v>
      </c>
      <c r="BY90" s="12"/>
      <c r="BZ90" s="4">
        <v>6</v>
      </c>
      <c r="CA90" s="4">
        <v>3.99</v>
      </c>
      <c r="CB90" s="4"/>
      <c r="CC90" s="4"/>
      <c r="CD90" s="4" t="s">
        <v>91</v>
      </c>
      <c r="CE90" s="4"/>
      <c r="CF90" s="4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79</v>
      </c>
      <c r="CZ90" s="87" t="s">
        <v>3965</v>
      </c>
      <c r="DA90" s="10" t="s">
        <v>2003</v>
      </c>
      <c r="DB90" s="183" t="s">
        <v>4443</v>
      </c>
      <c r="DC90" s="183" t="s">
        <v>4443</v>
      </c>
      <c r="DD90" s="9" t="s">
        <v>43</v>
      </c>
      <c r="DE90" s="9" t="s">
        <v>43</v>
      </c>
      <c r="DF90" s="9"/>
      <c r="DG90" s="241" t="s">
        <v>5064</v>
      </c>
      <c r="DH90" s="202" t="s">
        <v>4196</v>
      </c>
      <c r="DI90" s="12"/>
      <c r="DJ90" s="12"/>
      <c r="DK90" s="12"/>
      <c r="DL90" s="12" t="s">
        <v>4959</v>
      </c>
      <c r="DM90" s="9" t="s">
        <v>4872</v>
      </c>
      <c r="DN90" s="12"/>
    </row>
    <row r="91" spans="1:118" s="114" customFormat="1" ht="83.45" customHeight="1" x14ac:dyDescent="0.25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14">
        <v>37694</v>
      </c>
      <c r="BS91" s="314"/>
      <c r="BT91" s="4" t="s">
        <v>34</v>
      </c>
      <c r="BU91" s="12"/>
      <c r="BV91" s="12"/>
      <c r="BW91" s="12" t="str">
        <f>INDEX([1]DATA!$O$10:$O$285,MATCH(B91,[1]DATA!$C$10:$C$285,0))</f>
        <v>15.112</v>
      </c>
      <c r="BX91" s="4" t="s">
        <v>80</v>
      </c>
      <c r="BY91" s="12"/>
      <c r="BZ91" s="4">
        <v>7</v>
      </c>
      <c r="CA91" s="4">
        <v>6.04</v>
      </c>
      <c r="CB91" s="4"/>
      <c r="CC91" s="4"/>
      <c r="CD91" s="4" t="s">
        <v>1329</v>
      </c>
      <c r="CE91" s="4"/>
      <c r="CF91" s="4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2816</v>
      </c>
      <c r="CZ91" s="88"/>
      <c r="DA91" s="10" t="s">
        <v>5151</v>
      </c>
      <c r="DB91" s="183" t="s">
        <v>4443</v>
      </c>
      <c r="DC91" s="183" t="s">
        <v>4443</v>
      </c>
      <c r="DD91" s="9" t="s">
        <v>170</v>
      </c>
      <c r="DE91" s="9" t="s">
        <v>170</v>
      </c>
      <c r="DF91" s="9"/>
      <c r="DG91" s="241" t="s">
        <v>5065</v>
      </c>
      <c r="DH91" s="202" t="s">
        <v>4198</v>
      </c>
      <c r="DI91" s="12"/>
      <c r="DJ91" s="12"/>
      <c r="DK91" s="12"/>
      <c r="DL91" s="12" t="s">
        <v>4940</v>
      </c>
      <c r="DM91" s="9" t="s">
        <v>4872</v>
      </c>
      <c r="DN91" s="12"/>
    </row>
    <row r="92" spans="1:118" s="114" customFormat="1" ht="69" customHeight="1" x14ac:dyDescent="0.25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14">
        <v>40836</v>
      </c>
      <c r="BS92" s="314"/>
      <c r="BT92" s="4" t="s">
        <v>34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3</v>
      </c>
      <c r="CA92" s="4">
        <v>3</v>
      </c>
      <c r="CB92" s="4"/>
      <c r="CC92" s="4"/>
      <c r="CD92" s="4" t="s">
        <v>91</v>
      </c>
      <c r="CE92" s="4" t="s">
        <v>2955</v>
      </c>
      <c r="CF92" s="10" t="s">
        <v>3284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4" t="s">
        <v>34</v>
      </c>
      <c r="CZ92" s="88"/>
      <c r="DA92" s="10" t="s">
        <v>4060</v>
      </c>
      <c r="DB92" s="183" t="s">
        <v>4443</v>
      </c>
      <c r="DC92" s="183" t="s">
        <v>4443</v>
      </c>
      <c r="DD92" s="9" t="s">
        <v>332</v>
      </c>
      <c r="DE92" s="9" t="s">
        <v>332</v>
      </c>
      <c r="DF92" s="9" t="s">
        <v>5144</v>
      </c>
      <c r="DG92" s="272" t="s">
        <v>4488</v>
      </c>
      <c r="DH92" s="202" t="s">
        <v>4200</v>
      </c>
      <c r="DI92" s="12"/>
      <c r="DJ92" s="12"/>
      <c r="DK92" s="12"/>
      <c r="DL92" s="12" t="s">
        <v>4960</v>
      </c>
      <c r="DM92" s="9" t="s">
        <v>4872</v>
      </c>
      <c r="DN92" s="12"/>
    </row>
    <row r="93" spans="1:118" s="114" customFormat="1" ht="78.75" x14ac:dyDescent="0.25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14">
        <v>41859</v>
      </c>
      <c r="BS93" s="314"/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4</v>
      </c>
      <c r="CA93" s="12">
        <v>3.33</v>
      </c>
      <c r="CB93" s="12"/>
      <c r="CC93" s="12"/>
      <c r="CD93" s="12" t="s">
        <v>2967</v>
      </c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4061</v>
      </c>
      <c r="DB93" s="183" t="s">
        <v>4443</v>
      </c>
      <c r="DC93" s="183" t="s">
        <v>4443</v>
      </c>
      <c r="DD93" s="9" t="s">
        <v>142</v>
      </c>
      <c r="DE93" s="9" t="s">
        <v>142</v>
      </c>
      <c r="DF93" s="9" t="s">
        <v>5152</v>
      </c>
      <c r="DG93" s="241" t="s">
        <v>5066</v>
      </c>
      <c r="DH93" s="202" t="s">
        <v>4201</v>
      </c>
      <c r="DI93" s="202" t="s">
        <v>4416</v>
      </c>
      <c r="DJ93" s="12"/>
      <c r="DK93" s="12"/>
      <c r="DL93" s="12" t="s">
        <v>4932</v>
      </c>
      <c r="DM93" s="9" t="s">
        <v>4872</v>
      </c>
      <c r="DN93" s="12"/>
    </row>
    <row r="94" spans="1:118" s="114" customFormat="1" ht="109.15" customHeight="1" x14ac:dyDescent="0.25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14">
        <v>41659</v>
      </c>
      <c r="BS94" s="314"/>
      <c r="BT94" s="4" t="s">
        <v>3933</v>
      </c>
      <c r="BU94" s="12"/>
      <c r="BV94" s="12" t="s">
        <v>1243</v>
      </c>
      <c r="BW94" s="12" t="str">
        <f>INDEX([1]DATA!$O$10:$O$285,MATCH(B94,[1]DATA!$C$10:$C$285,0))</f>
        <v>V.07.01.03</v>
      </c>
      <c r="BX94" s="4" t="s">
        <v>1311</v>
      </c>
      <c r="BY94" s="12"/>
      <c r="BZ94" s="4">
        <v>4</v>
      </c>
      <c r="CA94" s="4">
        <v>3.33</v>
      </c>
      <c r="CB94" s="4"/>
      <c r="CC94" s="4"/>
      <c r="CD94" s="4" t="s">
        <v>2967</v>
      </c>
      <c r="CE94" s="4"/>
      <c r="CF94" s="4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0" t="s">
        <v>79</v>
      </c>
      <c r="CZ94" s="88"/>
      <c r="DA94" s="10" t="s">
        <v>4062</v>
      </c>
      <c r="DB94" s="183" t="s">
        <v>4443</v>
      </c>
      <c r="DC94" s="183" t="s">
        <v>4443</v>
      </c>
      <c r="DD94" s="9" t="s">
        <v>139</v>
      </c>
      <c r="DE94" s="9" t="s">
        <v>139</v>
      </c>
      <c r="DF94" s="9"/>
      <c r="DG94" s="241" t="s">
        <v>5067</v>
      </c>
      <c r="DH94" s="202" t="s">
        <v>4202</v>
      </c>
      <c r="DI94" s="12"/>
      <c r="DJ94" s="12"/>
      <c r="DK94" s="12"/>
      <c r="DL94" s="12" t="s">
        <v>4961</v>
      </c>
      <c r="DM94" s="9" t="s">
        <v>4872</v>
      </c>
      <c r="DN94" s="12"/>
    </row>
    <row r="95" spans="1:118" s="114" customFormat="1" ht="78.75" x14ac:dyDescent="0.25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14">
        <v>41949</v>
      </c>
      <c r="BS95" s="314"/>
      <c r="BT95" s="4" t="s">
        <v>3933</v>
      </c>
      <c r="BU95" s="12"/>
      <c r="BV95" s="12"/>
      <c r="BW95" s="12" t="str">
        <f>INDEX([1]DATA!$O$10:$O$285,MATCH(B95,[1]DATA!$C$10:$C$285,0))</f>
        <v>V.07.01.03</v>
      </c>
      <c r="BX95" s="4" t="s">
        <v>1311</v>
      </c>
      <c r="BY95" s="12"/>
      <c r="BZ95" s="4">
        <v>5</v>
      </c>
      <c r="CA95" s="4">
        <v>3.66</v>
      </c>
      <c r="CB95" s="4"/>
      <c r="CC95" s="4"/>
      <c r="CD95" s="4" t="s">
        <v>2967</v>
      </c>
      <c r="CE95" s="4"/>
      <c r="CF95" s="4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79</v>
      </c>
      <c r="CZ95" s="88"/>
      <c r="DA95" s="10" t="s">
        <v>1668</v>
      </c>
      <c r="DB95" s="183" t="s">
        <v>4443</v>
      </c>
      <c r="DC95" s="183" t="s">
        <v>4443</v>
      </c>
      <c r="DD95" s="9" t="s">
        <v>113</v>
      </c>
      <c r="DE95" s="9" t="s">
        <v>113</v>
      </c>
      <c r="DF95" s="9"/>
      <c r="DG95" s="241" t="s">
        <v>5083</v>
      </c>
      <c r="DH95" s="202" t="s">
        <v>4203</v>
      </c>
      <c r="DI95" s="202" t="s">
        <v>4204</v>
      </c>
      <c r="DJ95" s="12"/>
      <c r="DK95" s="12"/>
      <c r="DL95" s="12" t="s">
        <v>4940</v>
      </c>
      <c r="DM95" s="9" t="s">
        <v>4872</v>
      </c>
      <c r="DN95" s="12"/>
    </row>
    <row r="96" spans="1:118" s="114" customFormat="1" ht="62.45" customHeight="1" x14ac:dyDescent="0.25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14">
        <v>40633</v>
      </c>
      <c r="BS96" s="314"/>
      <c r="BT96" s="4" t="s">
        <v>34</v>
      </c>
      <c r="BU96" s="12"/>
      <c r="BV96" s="12" t="s">
        <v>34</v>
      </c>
      <c r="BW96" s="12" t="str">
        <f>INDEX([1]DATA!$O$10:$O$285,MATCH(B96,[1]DATA!$C$10:$C$285,0))</f>
        <v>V.07.01.03</v>
      </c>
      <c r="BX96" s="12" t="s">
        <v>1311</v>
      </c>
      <c r="BY96" s="15" t="s">
        <v>367</v>
      </c>
      <c r="BZ96" s="12">
        <v>4</v>
      </c>
      <c r="CA96" s="12">
        <v>3.33</v>
      </c>
      <c r="CB96" s="15" t="s">
        <v>2957</v>
      </c>
      <c r="CC96" s="12"/>
      <c r="CD96" s="15" t="s">
        <v>2957</v>
      </c>
      <c r="CE96" s="24">
        <v>7.0000000000000007E-2</v>
      </c>
      <c r="CF96" s="15" t="s">
        <v>3105</v>
      </c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2852</v>
      </c>
      <c r="CZ96" s="88"/>
      <c r="DA96" s="4" t="s">
        <v>4065</v>
      </c>
      <c r="DB96" s="183" t="s">
        <v>4443</v>
      </c>
      <c r="DC96" s="183" t="s">
        <v>4443</v>
      </c>
      <c r="DD96" s="9" t="s">
        <v>572</v>
      </c>
      <c r="DE96" s="9" t="s">
        <v>572</v>
      </c>
      <c r="DF96" s="9"/>
      <c r="DG96" s="272" t="s">
        <v>5087</v>
      </c>
      <c r="DH96" s="202" t="s">
        <v>4209</v>
      </c>
      <c r="DI96" s="12"/>
      <c r="DJ96" s="12"/>
      <c r="DK96" s="12"/>
      <c r="DL96" s="12" t="s">
        <v>4929</v>
      </c>
      <c r="DM96" s="9" t="s">
        <v>4872</v>
      </c>
      <c r="DN96" s="12"/>
    </row>
    <row r="97" spans="1:118" s="114" customFormat="1" ht="70.900000000000006" customHeight="1" x14ac:dyDescent="0.25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14">
        <v>38470</v>
      </c>
      <c r="BS97" s="314"/>
      <c r="BT97" s="4" t="s">
        <v>34</v>
      </c>
      <c r="BU97" s="12"/>
      <c r="BV97" s="12"/>
      <c r="BW97" s="12" t="str">
        <f>INDEX([1]DATA!$O$10:$O$285,MATCH(B97,[1]DATA!$C$10:$C$285,0))</f>
        <v>V.07.01.03</v>
      </c>
      <c r="BX97" s="4" t="s">
        <v>1311</v>
      </c>
      <c r="BY97" s="12"/>
      <c r="BZ97" s="4">
        <v>4</v>
      </c>
      <c r="CA97" s="4">
        <v>3.33</v>
      </c>
      <c r="CB97" s="4"/>
      <c r="CC97" s="4"/>
      <c r="CD97" s="4" t="s">
        <v>91</v>
      </c>
      <c r="CE97" s="4"/>
      <c r="CF97" s="4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34</v>
      </c>
      <c r="CZ97" s="88"/>
      <c r="DA97" s="4" t="s">
        <v>4066</v>
      </c>
      <c r="DB97" s="183" t="s">
        <v>4443</v>
      </c>
      <c r="DC97" s="183" t="s">
        <v>4443</v>
      </c>
      <c r="DD97" s="9" t="s">
        <v>152</v>
      </c>
      <c r="DE97" s="9" t="s">
        <v>152</v>
      </c>
      <c r="DF97" s="9" t="s">
        <v>5152</v>
      </c>
      <c r="DG97" s="241" t="s">
        <v>5071</v>
      </c>
      <c r="DH97" s="202" t="s">
        <v>4210</v>
      </c>
      <c r="DI97" s="12"/>
      <c r="DJ97" s="12"/>
      <c r="DK97" s="12"/>
      <c r="DL97" s="12" t="s">
        <v>4944</v>
      </c>
      <c r="DM97" s="9" t="s">
        <v>4872</v>
      </c>
      <c r="DN97" s="12"/>
    </row>
    <row r="98" spans="1:118" s="114" customFormat="1" ht="69" customHeight="1" x14ac:dyDescent="0.25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14">
        <v>42357</v>
      </c>
      <c r="BS98" s="314"/>
      <c r="BT98" s="4" t="s">
        <v>34</v>
      </c>
      <c r="BU98" s="12"/>
      <c r="BV98" s="12" t="s">
        <v>34</v>
      </c>
      <c r="BW98" s="12" t="str">
        <f>INDEX([1]DATA!$O$10:$O$285,MATCH(B98,[1]DATA!$C$10:$C$285,0))</f>
        <v>V.07.01.03</v>
      </c>
      <c r="BX98" s="4" t="s">
        <v>1311</v>
      </c>
      <c r="BY98" s="12"/>
      <c r="BZ98" s="4">
        <v>5</v>
      </c>
      <c r="CA98" s="4">
        <v>3.66</v>
      </c>
      <c r="CB98" s="4" t="s">
        <v>2967</v>
      </c>
      <c r="CC98" s="4"/>
      <c r="CD98" s="4" t="s">
        <v>2967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3068</v>
      </c>
      <c r="CZ98" s="88"/>
      <c r="DA98" s="10" t="s">
        <v>4089</v>
      </c>
      <c r="DB98" s="183" t="s">
        <v>4443</v>
      </c>
      <c r="DC98" s="183" t="s">
        <v>4443</v>
      </c>
      <c r="DD98" s="9" t="s">
        <v>558</v>
      </c>
      <c r="DE98" s="9" t="s">
        <v>557</v>
      </c>
      <c r="DF98" s="9"/>
      <c r="DG98" s="241" t="s">
        <v>4974</v>
      </c>
      <c r="DH98" s="202" t="s">
        <v>4418</v>
      </c>
      <c r="DI98" s="12"/>
      <c r="DJ98" s="12"/>
      <c r="DK98" s="12"/>
      <c r="DL98" s="12" t="s">
        <v>4957</v>
      </c>
      <c r="DM98" s="9" t="s">
        <v>4872</v>
      </c>
      <c r="DN98" s="12"/>
    </row>
    <row r="99" spans="1:118" s="114" customFormat="1" ht="78.75" x14ac:dyDescent="0.25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14">
        <v>43026</v>
      </c>
      <c r="BS99" s="314"/>
      <c r="BT99" s="4" t="s">
        <v>34</v>
      </c>
      <c r="BU99" s="12"/>
      <c r="BV99" s="12"/>
      <c r="BW99" s="12" t="str">
        <f>INDEX([1]DATA!$O$10:$O$285,MATCH(B99,[1]DATA!$C$10:$C$285,0))</f>
        <v>V.07.01.03</v>
      </c>
      <c r="BX99" s="12" t="s">
        <v>1311</v>
      </c>
      <c r="BY99" s="12"/>
      <c r="BZ99" s="12">
        <v>2</v>
      </c>
      <c r="CA99" s="12">
        <v>2.67</v>
      </c>
      <c r="CB99" s="12"/>
      <c r="CC99" s="12"/>
      <c r="CD99" s="12" t="s">
        <v>91</v>
      </c>
      <c r="CE99" s="24">
        <v>0.05</v>
      </c>
      <c r="CF99" s="15" t="s">
        <v>2967</v>
      </c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4" t="s">
        <v>34</v>
      </c>
      <c r="CZ99" s="88"/>
      <c r="DA99" s="10" t="s">
        <v>1336</v>
      </c>
      <c r="DB99" s="183" t="s">
        <v>4443</v>
      </c>
      <c r="DC99" s="183" t="s">
        <v>4443</v>
      </c>
      <c r="DD99" s="9" t="s">
        <v>225</v>
      </c>
      <c r="DE99" s="9" t="s">
        <v>225</v>
      </c>
      <c r="DF99" s="9" t="s">
        <v>5153</v>
      </c>
      <c r="DG99" s="272" t="s">
        <v>5087</v>
      </c>
      <c r="DH99" s="202" t="s">
        <v>4212</v>
      </c>
      <c r="DI99" s="202" t="s">
        <v>4419</v>
      </c>
      <c r="DJ99" s="12"/>
      <c r="DK99" s="12"/>
      <c r="DL99" s="12" t="s">
        <v>4929</v>
      </c>
      <c r="DM99" s="9" t="s">
        <v>4872</v>
      </c>
      <c r="DN99" s="12"/>
    </row>
    <row r="100" spans="1:118" s="114" customFormat="1" ht="63" x14ac:dyDescent="0.25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14">
        <v>39688</v>
      </c>
      <c r="BS100" s="314"/>
      <c r="BT100" s="4" t="s">
        <v>3933</v>
      </c>
      <c r="BU100" s="12"/>
      <c r="BV100" s="4" t="s">
        <v>79</v>
      </c>
      <c r="BW100" s="12" t="str">
        <f>INDEX([1]DATA!$O$10:$O$285,MATCH(B100,[1]DATA!$C$10:$C$285,0))</f>
        <v>V.07.01.03</v>
      </c>
      <c r="BX100" s="12" t="s">
        <v>1311</v>
      </c>
      <c r="BY100" s="12"/>
      <c r="BZ100" s="12">
        <v>4</v>
      </c>
      <c r="CA100" s="12">
        <v>3.33</v>
      </c>
      <c r="CB100" s="12"/>
      <c r="CC100" s="12"/>
      <c r="CD100" s="12" t="s">
        <v>2967</v>
      </c>
      <c r="CE100" s="12"/>
      <c r="CF100" s="12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4" t="s">
        <v>79</v>
      </c>
      <c r="CZ100" s="88"/>
      <c r="DA100" s="4" t="s">
        <v>4069</v>
      </c>
      <c r="DB100" s="183" t="s">
        <v>4443</v>
      </c>
      <c r="DC100" s="183" t="s">
        <v>4443</v>
      </c>
      <c r="DD100" s="9" t="s">
        <v>139</v>
      </c>
      <c r="DE100" s="9" t="s">
        <v>139</v>
      </c>
      <c r="DF100" s="9"/>
      <c r="DG100" s="241" t="s">
        <v>5084</v>
      </c>
      <c r="DH100" s="202" t="s">
        <v>4423</v>
      </c>
      <c r="DI100" s="12"/>
      <c r="DJ100" s="12"/>
      <c r="DK100" s="12"/>
      <c r="DL100" s="12" t="s">
        <v>4944</v>
      </c>
      <c r="DM100" s="9" t="s">
        <v>4872</v>
      </c>
      <c r="DN100" s="12"/>
    </row>
    <row r="101" spans="1:118" s="114" customFormat="1" ht="63" x14ac:dyDescent="0.25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14">
        <v>37713</v>
      </c>
      <c r="BS101" s="314"/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5</v>
      </c>
      <c r="CA101" s="4">
        <v>3.66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8"/>
      <c r="DA101" s="4" t="s">
        <v>4070</v>
      </c>
      <c r="DB101" s="183" t="s">
        <v>4443</v>
      </c>
      <c r="DC101" s="183" t="s">
        <v>4443</v>
      </c>
      <c r="DD101" s="9" t="s">
        <v>123</v>
      </c>
      <c r="DE101" s="9" t="s">
        <v>123</v>
      </c>
      <c r="DF101" s="9"/>
      <c r="DG101" s="241" t="s">
        <v>5072</v>
      </c>
      <c r="DH101" s="202" t="s">
        <v>4216</v>
      </c>
      <c r="DI101" s="12"/>
      <c r="DJ101" s="12"/>
      <c r="DK101" s="12"/>
      <c r="DL101" s="12" t="s">
        <v>4953</v>
      </c>
      <c r="DM101" s="9" t="s">
        <v>4872</v>
      </c>
      <c r="DN101" s="12"/>
    </row>
    <row r="102" spans="1:118" s="114" customFormat="1" ht="78.75" x14ac:dyDescent="0.25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14">
        <v>43248</v>
      </c>
      <c r="BS102" s="314"/>
      <c r="BT102" s="4" t="s">
        <v>34</v>
      </c>
      <c r="BU102" s="12"/>
      <c r="BV102" s="12"/>
      <c r="BW102" s="12" t="str">
        <f>INDEX([1]DATA!$O$10:$O$285,MATCH(B102,[1]DATA!$C$10:$C$285,0))</f>
        <v>V.07.01.03</v>
      </c>
      <c r="BX102" s="12" t="s">
        <v>1311</v>
      </c>
      <c r="BY102" s="12"/>
      <c r="BZ102" s="12">
        <v>3</v>
      </c>
      <c r="CA102" s="12">
        <v>3</v>
      </c>
      <c r="CB102" s="12"/>
      <c r="CC102" s="12"/>
      <c r="CD102" s="12" t="s">
        <v>91</v>
      </c>
      <c r="CE102" s="12"/>
      <c r="CF102" s="12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34</v>
      </c>
      <c r="CZ102" s="88"/>
      <c r="DA102" s="4" t="s">
        <v>4066</v>
      </c>
      <c r="DB102" s="183" t="s">
        <v>4443</v>
      </c>
      <c r="DC102" s="183" t="s">
        <v>4443</v>
      </c>
      <c r="DD102" s="9" t="s">
        <v>225</v>
      </c>
      <c r="DE102" s="9" t="s">
        <v>225</v>
      </c>
      <c r="DF102" s="9" t="s">
        <v>5152</v>
      </c>
      <c r="DG102" s="241" t="s">
        <v>5071</v>
      </c>
      <c r="DH102" s="202" t="s">
        <v>4217</v>
      </c>
      <c r="DI102" s="202" t="s">
        <v>4424</v>
      </c>
      <c r="DJ102" s="12"/>
      <c r="DK102" s="12"/>
      <c r="DL102" s="12" t="s">
        <v>4944</v>
      </c>
      <c r="DM102" s="9" t="s">
        <v>4872</v>
      </c>
      <c r="DN102" s="12"/>
    </row>
    <row r="103" spans="1:118" s="114" customFormat="1" ht="60" customHeight="1" x14ac:dyDescent="0.25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10"/>
      <c r="BT103" s="4" t="s">
        <v>34</v>
      </c>
      <c r="BU103" s="12"/>
      <c r="BV103" s="12" t="s">
        <v>34</v>
      </c>
      <c r="BW103" s="12" t="str">
        <f>INDEX([1]DATA!$O$10:$O$285,MATCH(B103,[1]DATA!$C$10:$C$285,0))</f>
        <v>V.07.01.03</v>
      </c>
      <c r="BX103" s="4" t="s">
        <v>1311</v>
      </c>
      <c r="BY103" s="15" t="s">
        <v>142</v>
      </c>
      <c r="BZ103" s="4">
        <v>4</v>
      </c>
      <c r="CA103" s="4">
        <v>3.33</v>
      </c>
      <c r="CB103" s="10" t="s">
        <v>1318</v>
      </c>
      <c r="CC103" s="4"/>
      <c r="CD103" s="10" t="s">
        <v>1318</v>
      </c>
      <c r="CE103" s="4" t="s">
        <v>3104</v>
      </c>
      <c r="CF103" s="10" t="s">
        <v>3105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3069</v>
      </c>
      <c r="CZ103" s="88"/>
      <c r="DA103" s="4" t="s">
        <v>4071</v>
      </c>
      <c r="DB103" s="183" t="s">
        <v>4443</v>
      </c>
      <c r="DC103" s="183" t="s">
        <v>4443</v>
      </c>
      <c r="DD103" s="9" t="s">
        <v>139</v>
      </c>
      <c r="DE103" s="9" t="s">
        <v>139</v>
      </c>
      <c r="DF103" s="9"/>
      <c r="DG103" s="241" t="s">
        <v>5071</v>
      </c>
      <c r="DH103" s="202" t="s">
        <v>4218</v>
      </c>
      <c r="DI103" s="12"/>
      <c r="DJ103" s="12"/>
      <c r="DK103" s="12"/>
      <c r="DL103" s="12" t="s">
        <v>4944</v>
      </c>
      <c r="DM103" s="9" t="s">
        <v>4872</v>
      </c>
      <c r="DN103" s="12"/>
    </row>
    <row r="104" spans="1:118" s="114" customFormat="1" ht="185.45" customHeight="1" x14ac:dyDescent="0.25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14">
        <v>40836</v>
      </c>
      <c r="BS104" s="314"/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4" t="s">
        <v>1311</v>
      </c>
      <c r="BY104" s="12"/>
      <c r="BZ104" s="4">
        <v>4</v>
      </c>
      <c r="CA104" s="4">
        <v>3.33</v>
      </c>
      <c r="CB104" s="10" t="s">
        <v>3812</v>
      </c>
      <c r="CC104" s="4"/>
      <c r="CD104" s="4" t="s">
        <v>3812</v>
      </c>
      <c r="CE104" s="4"/>
      <c r="CF104" s="4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4060</v>
      </c>
      <c r="DB104" s="183" t="s">
        <v>4443</v>
      </c>
      <c r="DC104" s="183" t="s">
        <v>4443</v>
      </c>
      <c r="DD104" s="13" t="s">
        <v>2806</v>
      </c>
      <c r="DE104" s="13" t="s">
        <v>2806</v>
      </c>
      <c r="DF104" s="9" t="s">
        <v>5144</v>
      </c>
      <c r="DG104" s="90" t="s">
        <v>4964</v>
      </c>
      <c r="DH104" s="202" t="s">
        <v>4425</v>
      </c>
      <c r="DI104" s="202" t="s">
        <v>4426</v>
      </c>
      <c r="DJ104" s="12"/>
      <c r="DK104" s="12"/>
      <c r="DL104" s="12" t="s">
        <v>4944</v>
      </c>
      <c r="DM104" s="9" t="s">
        <v>4872</v>
      </c>
      <c r="DN104" s="12"/>
    </row>
    <row r="105" spans="1:118" s="114" customFormat="1" ht="184.15" customHeight="1" x14ac:dyDescent="0.25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14">
        <v>40836</v>
      </c>
      <c r="BS105" s="314"/>
      <c r="BT105" s="4" t="s">
        <v>34</v>
      </c>
      <c r="BU105" s="12"/>
      <c r="BV105" s="12"/>
      <c r="BW105" s="12" t="str">
        <f>INDEX([1]DATA!$O$10:$O$285,MATCH(B105,[1]DATA!$C$10:$C$285,0))</f>
        <v>V.07.01.03</v>
      </c>
      <c r="BX105" s="12" t="s">
        <v>1311</v>
      </c>
      <c r="BY105" s="12"/>
      <c r="BZ105" s="12">
        <v>3</v>
      </c>
      <c r="CA105" s="12">
        <v>3</v>
      </c>
      <c r="CB105" s="12" t="s">
        <v>2957</v>
      </c>
      <c r="CC105" s="12"/>
      <c r="CD105" s="12" t="s">
        <v>2957</v>
      </c>
      <c r="CE105" s="12"/>
      <c r="CF105" s="12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4" t="s">
        <v>34</v>
      </c>
      <c r="CZ105" s="88"/>
      <c r="DA105" s="4" t="s">
        <v>4072</v>
      </c>
      <c r="DB105" s="183" t="s">
        <v>4443</v>
      </c>
      <c r="DC105" s="183" t="s">
        <v>4443</v>
      </c>
      <c r="DD105" s="13" t="s">
        <v>2806</v>
      </c>
      <c r="DE105" s="13" t="s">
        <v>2806</v>
      </c>
      <c r="DF105" s="9" t="s">
        <v>5144</v>
      </c>
      <c r="DG105" s="90" t="s">
        <v>4964</v>
      </c>
      <c r="DH105" s="202" t="s">
        <v>4425</v>
      </c>
      <c r="DI105" s="202" t="s">
        <v>4426</v>
      </c>
      <c r="DJ105" s="12"/>
      <c r="DK105" s="12"/>
      <c r="DL105" s="12" t="s">
        <v>4944</v>
      </c>
      <c r="DM105" s="9" t="s">
        <v>4872</v>
      </c>
      <c r="DN105" s="12"/>
    </row>
    <row r="106" spans="1:118" s="114" customFormat="1" ht="82.15" customHeight="1" x14ac:dyDescent="0.25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14">
        <v>38636</v>
      </c>
      <c r="BS106" s="314"/>
      <c r="BT106" s="4" t="s">
        <v>34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34</v>
      </c>
      <c r="CZ106" s="88"/>
      <c r="DA106" s="4" t="s">
        <v>4040</v>
      </c>
      <c r="DB106" s="184" t="s">
        <v>4443</v>
      </c>
      <c r="DC106" s="184" t="s">
        <v>4443</v>
      </c>
      <c r="DD106" s="9" t="s">
        <v>544</v>
      </c>
      <c r="DE106" s="9" t="s">
        <v>544</v>
      </c>
      <c r="DF106" s="9" t="s">
        <v>5146</v>
      </c>
      <c r="DG106" s="15" t="s">
        <v>5073</v>
      </c>
      <c r="DH106" s="202" t="s">
        <v>4219</v>
      </c>
      <c r="DI106" s="202" t="s">
        <v>4220</v>
      </c>
      <c r="DJ106" s="12"/>
      <c r="DK106" s="12"/>
      <c r="DL106" s="12" t="s">
        <v>4965</v>
      </c>
      <c r="DM106" s="9" t="s">
        <v>4872</v>
      </c>
      <c r="DN106" s="12"/>
    </row>
    <row r="107" spans="1:118" s="114" customFormat="1" ht="97.9" customHeight="1" x14ac:dyDescent="0.25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14">
        <v>34444</v>
      </c>
      <c r="BS107" s="314"/>
      <c r="BT107" s="4" t="s">
        <v>3933</v>
      </c>
      <c r="BU107" s="12"/>
      <c r="BV107" s="12"/>
      <c r="BW107" s="12" t="str">
        <f>INDEX([1]DATA!$O$10:$O$285,MATCH(B107,[1]DATA!$C$10:$C$285,0))</f>
        <v>V.07.01.02</v>
      </c>
      <c r="BX107" s="4" t="s">
        <v>2965</v>
      </c>
      <c r="BY107" s="12"/>
      <c r="BZ107" s="4">
        <v>4</v>
      </c>
      <c r="CA107" s="4">
        <v>5.42</v>
      </c>
      <c r="CB107" s="4" t="s">
        <v>2966</v>
      </c>
      <c r="CC107" s="4"/>
      <c r="CD107" s="4" t="s">
        <v>52</v>
      </c>
      <c r="CE107" s="4"/>
      <c r="CF107" s="4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10" t="s">
        <v>79</v>
      </c>
      <c r="CZ107" s="88"/>
      <c r="DA107" s="4" t="s">
        <v>4073</v>
      </c>
      <c r="DB107" s="184" t="s">
        <v>4443</v>
      </c>
      <c r="DC107" s="184" t="s">
        <v>4443</v>
      </c>
      <c r="DD107" s="9" t="s">
        <v>96</v>
      </c>
      <c r="DE107" s="9" t="s">
        <v>96</v>
      </c>
      <c r="DF107" s="9"/>
      <c r="DG107" s="15" t="s">
        <v>5091</v>
      </c>
      <c r="DH107" s="202" t="s">
        <v>4430</v>
      </c>
      <c r="DI107" s="12"/>
      <c r="DJ107" s="12"/>
      <c r="DK107" s="12"/>
      <c r="DL107" s="12" t="s">
        <v>4965</v>
      </c>
      <c r="DM107" s="9" t="s">
        <v>4872</v>
      </c>
      <c r="DN107" s="12"/>
    </row>
    <row r="108" spans="1:118" s="114" customFormat="1" ht="81" customHeight="1" x14ac:dyDescent="0.25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14">
        <v>38244</v>
      </c>
      <c r="BS108" s="314"/>
      <c r="BT108" s="4" t="s">
        <v>34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5</v>
      </c>
      <c r="CA108" s="12">
        <v>3.66</v>
      </c>
      <c r="CB108" s="17">
        <v>43344</v>
      </c>
      <c r="CC108" s="12"/>
      <c r="CD108" s="17" t="s">
        <v>2967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 t="s">
        <v>34</v>
      </c>
      <c r="CZ108" s="88"/>
      <c r="DA108" s="4" t="s">
        <v>4074</v>
      </c>
      <c r="DB108" s="184" t="s">
        <v>4443</v>
      </c>
      <c r="DC108" s="184" t="s">
        <v>4443</v>
      </c>
      <c r="DD108" s="9" t="s">
        <v>123</v>
      </c>
      <c r="DE108" s="9" t="s">
        <v>135</v>
      </c>
      <c r="DF108" s="9" t="s">
        <v>5146</v>
      </c>
      <c r="DG108" s="15" t="s">
        <v>5093</v>
      </c>
      <c r="DH108" s="202" t="s">
        <v>4431</v>
      </c>
      <c r="DI108" s="12"/>
      <c r="DJ108" s="12"/>
      <c r="DK108" s="12"/>
      <c r="DL108" s="12" t="s">
        <v>5092</v>
      </c>
      <c r="DM108" s="9" t="s">
        <v>4872</v>
      </c>
      <c r="DN108" s="12"/>
    </row>
    <row r="109" spans="1:118" s="114" customFormat="1" ht="60" customHeight="1" x14ac:dyDescent="0.25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14">
        <v>42676</v>
      </c>
      <c r="BS109" s="314"/>
      <c r="BT109" s="4" t="s">
        <v>34</v>
      </c>
      <c r="BU109" s="12"/>
      <c r="BV109" s="12"/>
      <c r="BW109" s="12" t="str">
        <f>INDEX([1]DATA!$O$10:$O$285,MATCH(B109,[1]DATA!$C$10:$C$285,0))</f>
        <v>V.07.01.03</v>
      </c>
      <c r="BX109" s="12" t="s">
        <v>1311</v>
      </c>
      <c r="BY109" s="15" t="s">
        <v>626</v>
      </c>
      <c r="BZ109" s="12">
        <v>3</v>
      </c>
      <c r="CA109" s="12">
        <v>3</v>
      </c>
      <c r="CB109" s="15" t="s">
        <v>3106</v>
      </c>
      <c r="CC109" s="12"/>
      <c r="CD109" s="12" t="s">
        <v>3106</v>
      </c>
      <c r="CE109" s="24">
        <v>0.06</v>
      </c>
      <c r="CF109" s="17">
        <v>43405</v>
      </c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34</v>
      </c>
      <c r="CZ109" s="88"/>
      <c r="DA109" s="4" t="s">
        <v>4075</v>
      </c>
      <c r="DB109" s="184" t="s">
        <v>4443</v>
      </c>
      <c r="DC109" s="184" t="s">
        <v>4443</v>
      </c>
      <c r="DD109" s="9" t="s">
        <v>242</v>
      </c>
      <c r="DE109" s="9" t="s">
        <v>242</v>
      </c>
      <c r="DF109" s="9" t="s">
        <v>5145</v>
      </c>
      <c r="DG109" s="15" t="s">
        <v>5094</v>
      </c>
      <c r="DH109" s="202" t="s">
        <v>4432</v>
      </c>
      <c r="DI109" s="12"/>
      <c r="DJ109" s="12"/>
      <c r="DK109" s="12"/>
      <c r="DL109" s="12" t="s">
        <v>4965</v>
      </c>
      <c r="DM109" s="9" t="s">
        <v>4872</v>
      </c>
      <c r="DN109" s="12"/>
    </row>
    <row r="110" spans="1:118" s="114" customFormat="1" ht="30.6" customHeight="1" x14ac:dyDescent="0.25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8"/>
      <c r="BT110" s="4"/>
      <c r="BU110" s="12"/>
      <c r="BV110" s="12"/>
      <c r="BW110" s="12"/>
      <c r="BX110" s="12"/>
      <c r="BY110" s="12"/>
      <c r="BZ110" s="12"/>
      <c r="CA110" s="12"/>
      <c r="CB110" s="23"/>
      <c r="CC110" s="12"/>
      <c r="CD110" s="12"/>
      <c r="CE110" s="12"/>
      <c r="CF110" s="12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12"/>
      <c r="CZ110" s="5"/>
      <c r="DA110" s="8"/>
      <c r="DB110" s="184"/>
      <c r="DC110" s="184"/>
      <c r="DD110" s="23"/>
      <c r="DE110" s="23"/>
      <c r="DF110" s="23"/>
      <c r="DG110" s="91"/>
      <c r="DH110" s="12"/>
      <c r="DI110" s="12"/>
      <c r="DJ110" s="12"/>
      <c r="DK110" s="12"/>
      <c r="DL110" s="12"/>
      <c r="DM110" s="9"/>
      <c r="DN110" s="12"/>
    </row>
    <row r="111" spans="1:118" s="114" customFormat="1" ht="76.900000000000006" customHeight="1" x14ac:dyDescent="0.25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4">
        <v>41712</v>
      </c>
      <c r="BS111" s="314"/>
      <c r="BT111" s="10" t="s">
        <v>3931</v>
      </c>
      <c r="BU111" s="12"/>
      <c r="BV111" s="12" t="s">
        <v>3834</v>
      </c>
      <c r="BW111" s="12" t="str">
        <f>INDEX([1]DATA!$O$10:$O$285,MATCH(B111,[1]DATA!$C$10:$C$285,0))</f>
        <v>V.07.01.03</v>
      </c>
      <c r="BX111" s="12" t="s">
        <v>1311</v>
      </c>
      <c r="BY111" s="12"/>
      <c r="BZ111" s="12">
        <v>1</v>
      </c>
      <c r="CA111" s="12">
        <v>2.34</v>
      </c>
      <c r="CB111" s="12"/>
      <c r="CC111" s="12"/>
      <c r="CD111" s="12" t="s">
        <v>91</v>
      </c>
      <c r="CE111" s="24"/>
      <c r="CF111" s="12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10" t="s">
        <v>37</v>
      </c>
      <c r="CZ111" s="88"/>
      <c r="DA111" s="10" t="s">
        <v>4079</v>
      </c>
      <c r="DB111" s="184" t="s">
        <v>4443</v>
      </c>
      <c r="DC111" s="184" t="s">
        <v>4443</v>
      </c>
      <c r="DD111" s="9" t="s">
        <v>105</v>
      </c>
      <c r="DE111" s="9" t="s">
        <v>105</v>
      </c>
      <c r="DF111" s="9"/>
      <c r="DG111" s="90" t="s">
        <v>4995</v>
      </c>
      <c r="DH111" s="12"/>
      <c r="DI111" s="12"/>
      <c r="DJ111" s="12"/>
      <c r="DK111" s="12"/>
      <c r="DL111" s="12" t="s">
        <v>4929</v>
      </c>
      <c r="DM111" s="9" t="s">
        <v>4872</v>
      </c>
      <c r="DN111" s="12"/>
    </row>
    <row r="112" spans="1:118" s="114" customFormat="1" ht="97.15" customHeight="1" x14ac:dyDescent="0.25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4">
        <v>42324</v>
      </c>
      <c r="BS112" s="314"/>
      <c r="BT112" s="10" t="s">
        <v>3931</v>
      </c>
      <c r="BU112" s="12"/>
      <c r="BV112" s="12" t="s">
        <v>3834</v>
      </c>
      <c r="BW112" s="12" t="str">
        <f>INDEX([1]DATA!$O$10:$O$285,MATCH(B112,[1]DATA!$C$10:$C$285,0))</f>
        <v>V.07.01.03</v>
      </c>
      <c r="BX112" s="12" t="s">
        <v>1311</v>
      </c>
      <c r="BY112" s="12"/>
      <c r="BZ112" s="12">
        <v>1</v>
      </c>
      <c r="CA112" s="12">
        <v>2.34</v>
      </c>
      <c r="CB112" s="12"/>
      <c r="CC112" s="12"/>
      <c r="CD112" s="12" t="s">
        <v>91</v>
      </c>
      <c r="CE112" s="24"/>
      <c r="CF112" s="12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10" t="s">
        <v>3033</v>
      </c>
      <c r="CZ112" s="88"/>
      <c r="DA112" s="10" t="s">
        <v>4080</v>
      </c>
      <c r="DB112" s="184" t="s">
        <v>4443</v>
      </c>
      <c r="DC112" s="184" t="s">
        <v>4443</v>
      </c>
      <c r="DD112" s="9" t="s">
        <v>105</v>
      </c>
      <c r="DE112" s="9" t="s">
        <v>105</v>
      </c>
      <c r="DF112" s="9"/>
      <c r="DG112" s="90" t="s">
        <v>4470</v>
      </c>
      <c r="DH112" s="12"/>
      <c r="DI112" s="12"/>
      <c r="DJ112" s="12"/>
      <c r="DK112" s="12"/>
      <c r="DL112" s="12" t="s">
        <v>4915</v>
      </c>
      <c r="DM112" s="9" t="s">
        <v>4872</v>
      </c>
      <c r="DN112" s="12"/>
    </row>
    <row r="113" spans="1:128" s="114" customFormat="1" ht="84" customHeight="1" x14ac:dyDescent="0.25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4">
        <v>41428</v>
      </c>
      <c r="BS113" s="314"/>
      <c r="BT113" s="4" t="s">
        <v>3931</v>
      </c>
      <c r="BU113" s="12"/>
      <c r="BV113" s="12" t="s">
        <v>3834</v>
      </c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3</v>
      </c>
      <c r="CA113" s="4">
        <v>3</v>
      </c>
      <c r="CB113" s="4"/>
      <c r="CC113" s="4"/>
      <c r="CD113" s="4" t="s">
        <v>3097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3225</v>
      </c>
      <c r="CZ113" s="88"/>
      <c r="DA113" s="4" t="s">
        <v>4077</v>
      </c>
      <c r="DB113" s="184" t="s">
        <v>4443</v>
      </c>
      <c r="DC113" s="184" t="s">
        <v>4443</v>
      </c>
      <c r="DD113" s="9" t="s">
        <v>105</v>
      </c>
      <c r="DE113" s="9" t="s">
        <v>105</v>
      </c>
      <c r="DF113" s="9"/>
      <c r="DG113" s="90" t="s">
        <v>4471</v>
      </c>
      <c r="DH113" s="12"/>
      <c r="DI113" s="12"/>
      <c r="DJ113" s="12"/>
      <c r="DK113" s="12"/>
      <c r="DL113" s="12" t="s">
        <v>4927</v>
      </c>
      <c r="DM113" s="9" t="s">
        <v>4872</v>
      </c>
      <c r="DN113" s="12"/>
    </row>
    <row r="114" spans="1:128" s="114" customFormat="1" ht="78.75" x14ac:dyDescent="0.25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10"/>
      <c r="BT114" s="4" t="s">
        <v>3931</v>
      </c>
      <c r="BU114" s="12"/>
      <c r="BV114" s="12" t="s">
        <v>50</v>
      </c>
      <c r="BW114" s="12" t="str">
        <f>INDEX([1]DATA!$O$10:$O$285,MATCH(B114,[1]DATA!$C$10:$C$285,0))</f>
        <v>V.07.01.03</v>
      </c>
      <c r="BX114" s="4" t="s">
        <v>1311</v>
      </c>
      <c r="BY114" s="12"/>
      <c r="BZ114" s="4">
        <v>4</v>
      </c>
      <c r="CA114" s="4">
        <v>3.33</v>
      </c>
      <c r="CB114" s="4"/>
      <c r="CC114" s="4"/>
      <c r="CD114" s="4" t="s">
        <v>1318</v>
      </c>
      <c r="CE114" s="4" t="s">
        <v>1037</v>
      </c>
      <c r="CF114" s="10" t="s">
        <v>3284</v>
      </c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10" t="s">
        <v>5132</v>
      </c>
      <c r="CZ114" s="88"/>
      <c r="DA114" s="10" t="s">
        <v>4087</v>
      </c>
      <c r="DB114" s="184" t="s">
        <v>4443</v>
      </c>
      <c r="DC114" s="184" t="s">
        <v>4443</v>
      </c>
      <c r="DD114" s="9" t="s">
        <v>246</v>
      </c>
      <c r="DE114" s="9" t="s">
        <v>225</v>
      </c>
      <c r="DF114" s="9"/>
      <c r="DG114" s="90"/>
      <c r="DH114" s="12"/>
      <c r="DI114" s="12"/>
      <c r="DJ114" s="12"/>
      <c r="DK114" s="12"/>
      <c r="DL114" s="12"/>
      <c r="DM114" s="9"/>
      <c r="DN114" s="12"/>
    </row>
    <row r="115" spans="1:128" s="114" customFormat="1" ht="90" customHeight="1" x14ac:dyDescent="0.25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/>
      <c r="BP115" s="4"/>
      <c r="BQ115" s="8"/>
      <c r="BR115" s="314">
        <v>40479</v>
      </c>
      <c r="BS115" s="314"/>
      <c r="BT115" s="4" t="s">
        <v>3931</v>
      </c>
      <c r="BU115" s="12"/>
      <c r="BV115" s="12" t="s">
        <v>3834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6</v>
      </c>
      <c r="CA115" s="4">
        <v>3.99</v>
      </c>
      <c r="CB115" s="4"/>
      <c r="CC115" s="4"/>
      <c r="CD115" s="4" t="s">
        <v>1318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37</v>
      </c>
      <c r="CZ115" s="88"/>
      <c r="DA115" s="4" t="s">
        <v>4076</v>
      </c>
      <c r="DB115" s="184" t="s">
        <v>4443</v>
      </c>
      <c r="DC115" s="184" t="s">
        <v>4443</v>
      </c>
      <c r="DD115" s="9" t="s">
        <v>43</v>
      </c>
      <c r="DE115" s="9" t="s">
        <v>43</v>
      </c>
      <c r="DF115" s="9"/>
      <c r="DG115" s="12"/>
      <c r="DH115" s="12"/>
      <c r="DI115" s="12"/>
      <c r="DJ115" s="12"/>
      <c r="DK115" s="12"/>
      <c r="DL115" s="12"/>
      <c r="DM115" s="9"/>
      <c r="DN115" s="12"/>
    </row>
    <row r="116" spans="1:128" s="114" customFormat="1" ht="84" customHeight="1" x14ac:dyDescent="0.25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14">
        <v>43661</v>
      </c>
      <c r="BS116" s="314"/>
      <c r="BT116" s="10" t="s">
        <v>3931</v>
      </c>
      <c r="BU116" s="12"/>
      <c r="BV116" s="12" t="s">
        <v>37</v>
      </c>
      <c r="BW116" s="12" t="str">
        <f>INDEX([1]DATA!$O$10:$O$285,MATCH(B116,[1]DATA!$C$10:$C$285,0))</f>
        <v>V.07.01.03</v>
      </c>
      <c r="BX116" s="4" t="s">
        <v>1311</v>
      </c>
      <c r="BY116" s="12"/>
      <c r="BZ116" s="4">
        <v>4</v>
      </c>
      <c r="CA116" s="4">
        <v>3.33</v>
      </c>
      <c r="CB116" s="4"/>
      <c r="CC116" s="4"/>
      <c r="CD116" s="4" t="s">
        <v>1318</v>
      </c>
      <c r="CE116" s="4"/>
      <c r="CF116" s="4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10" t="s">
        <v>3905</v>
      </c>
      <c r="CZ116" s="88"/>
      <c r="DA116" s="10" t="s">
        <v>4069</v>
      </c>
      <c r="DB116" s="184" t="s">
        <v>4443</v>
      </c>
      <c r="DC116" s="184" t="s">
        <v>4443</v>
      </c>
      <c r="DD116" s="9" t="s">
        <v>152</v>
      </c>
      <c r="DE116" s="9" t="s">
        <v>152</v>
      </c>
      <c r="DF116" s="9"/>
      <c r="DG116" s="12"/>
      <c r="DH116" s="12"/>
      <c r="DI116" s="12"/>
      <c r="DJ116" s="12"/>
      <c r="DK116" s="12"/>
      <c r="DL116" s="12"/>
      <c r="DM116" s="9"/>
      <c r="DN116" s="12"/>
    </row>
    <row r="117" spans="1:128" s="114" customFormat="1" ht="78.75" x14ac:dyDescent="0.25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1321</v>
      </c>
      <c r="BO117" s="4" t="s">
        <v>49</v>
      </c>
      <c r="BP117" s="4"/>
      <c r="BQ117" s="8"/>
      <c r="BR117" s="314">
        <v>36443</v>
      </c>
      <c r="BS117" s="314"/>
      <c r="BT117" s="4" t="s">
        <v>3933</v>
      </c>
      <c r="BU117" s="12"/>
      <c r="BV117" s="12" t="s">
        <v>3833</v>
      </c>
      <c r="BW117" s="12" t="str">
        <f>INDEX([1]DATA!$O$10:$O$285,MATCH(B117,[1]DATA!$C$10:$C$285,0))</f>
        <v>V.07.01.03</v>
      </c>
      <c r="BX117" s="12" t="s">
        <v>1311</v>
      </c>
      <c r="BY117" s="12"/>
      <c r="BZ117" s="12">
        <v>6</v>
      </c>
      <c r="CA117" s="12">
        <v>3.99</v>
      </c>
      <c r="CB117" s="12"/>
      <c r="CC117" s="12"/>
      <c r="CD117" s="12" t="s">
        <v>1318</v>
      </c>
      <c r="CE117" s="24"/>
      <c r="CF117" s="12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10" t="s">
        <v>3031</v>
      </c>
      <c r="CZ117" s="88"/>
      <c r="DA117" s="4" t="s">
        <v>4078</v>
      </c>
      <c r="DB117" s="184" t="s">
        <v>4443</v>
      </c>
      <c r="DC117" s="184" t="s">
        <v>4443</v>
      </c>
      <c r="DD117" s="9" t="s">
        <v>43</v>
      </c>
      <c r="DE117" s="9" t="s">
        <v>525</v>
      </c>
      <c r="DF117" s="9"/>
      <c r="DG117" s="12"/>
      <c r="DH117" s="12"/>
      <c r="DI117" s="12"/>
      <c r="DJ117" s="12"/>
      <c r="DK117" s="12"/>
      <c r="DL117" s="12"/>
      <c r="DM117" s="9"/>
      <c r="DN117" s="12"/>
    </row>
    <row r="118" spans="1:128" ht="76.900000000000006" customHeight="1" x14ac:dyDescent="0.25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4" t="s">
        <v>1455</v>
      </c>
      <c r="BO118" s="4" t="s">
        <v>60</v>
      </c>
      <c r="BP118" s="4"/>
      <c r="BQ118" s="8"/>
      <c r="BR118" s="314">
        <v>39559</v>
      </c>
      <c r="BS118" s="314"/>
      <c r="BT118" s="4" t="s">
        <v>3933</v>
      </c>
      <c r="BU118" s="12"/>
      <c r="BV118" s="12" t="s">
        <v>50</v>
      </c>
      <c r="BW118" s="12" t="str">
        <f>INDEX([1]DATA!$O$10:$O$285,MATCH(B118,[1]DATA!$C$10:$C$285,0))</f>
        <v>V.07.01.03</v>
      </c>
      <c r="BX118" s="12" t="s">
        <v>1311</v>
      </c>
      <c r="BY118" s="12"/>
      <c r="BZ118" s="12">
        <v>7</v>
      </c>
      <c r="CA118" s="12">
        <v>4.32</v>
      </c>
      <c r="CB118" s="12"/>
      <c r="CC118" s="12"/>
      <c r="CD118" s="12" t="s">
        <v>91</v>
      </c>
      <c r="CE118" s="12"/>
      <c r="CF118" s="12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10" t="s">
        <v>3034</v>
      </c>
      <c r="CZ118" s="88"/>
      <c r="DA118" s="4" t="s">
        <v>4081</v>
      </c>
      <c r="DB118" s="184" t="s">
        <v>4443</v>
      </c>
      <c r="DC118" s="184" t="s">
        <v>4443</v>
      </c>
      <c r="DD118" s="9" t="s">
        <v>246</v>
      </c>
      <c r="DE118" s="9" t="s">
        <v>220</v>
      </c>
      <c r="DF118" s="9"/>
      <c r="DG118" s="12"/>
      <c r="DH118" s="12"/>
      <c r="DI118" s="12"/>
      <c r="DJ118" s="12"/>
      <c r="DK118" s="12"/>
      <c r="DL118" s="12"/>
      <c r="DM118" s="9"/>
      <c r="DN118" s="12"/>
    </row>
    <row r="119" spans="1:128" ht="95.45" customHeight="1" x14ac:dyDescent="0.25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4">
        <v>40876</v>
      </c>
      <c r="BS119" s="314"/>
      <c r="BT119" s="4" t="s">
        <v>3931</v>
      </c>
      <c r="BU119" s="12"/>
      <c r="BV119" s="12" t="s">
        <v>3834</v>
      </c>
      <c r="BW119" s="12" t="str">
        <f>INDEX([1]DATA!$O$10:$O$285,MATCH(B119,[1]DATA!$C$10:$C$285,0))</f>
        <v>V.07.01.03</v>
      </c>
      <c r="BX119" s="4" t="s">
        <v>1311</v>
      </c>
      <c r="BY119" s="12"/>
      <c r="BZ119" s="4">
        <v>6</v>
      </c>
      <c r="CA119" s="4">
        <v>3.99</v>
      </c>
      <c r="CB119" s="4"/>
      <c r="CC119" s="4"/>
      <c r="CD119" s="4" t="s">
        <v>1334</v>
      </c>
      <c r="CE119" s="4"/>
      <c r="CF119" s="4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1486</v>
      </c>
      <c r="CZ119" s="88"/>
      <c r="DA119" s="4" t="s">
        <v>4082</v>
      </c>
      <c r="DB119" s="184" t="s">
        <v>4443</v>
      </c>
      <c r="DC119" s="184" t="s">
        <v>4443</v>
      </c>
      <c r="DD119" s="9" t="s">
        <v>43</v>
      </c>
      <c r="DE119" s="9" t="s">
        <v>43</v>
      </c>
      <c r="DF119" s="9"/>
      <c r="DG119" s="12"/>
      <c r="DH119" s="12"/>
      <c r="DI119" s="12"/>
      <c r="DJ119" s="12"/>
      <c r="DK119" s="12"/>
      <c r="DL119" s="12"/>
      <c r="DM119" s="9"/>
      <c r="DN119" s="12"/>
    </row>
    <row r="120" spans="1:128" ht="78.75" x14ac:dyDescent="0.25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14">
        <v>36523</v>
      </c>
      <c r="BS120" s="314"/>
      <c r="BT120" s="4" t="s">
        <v>3933</v>
      </c>
      <c r="BU120" s="12"/>
      <c r="BV120" s="12"/>
      <c r="BW120" s="12" t="str">
        <f>INDEX([1]DATA!$O$10:$O$285,MATCH(B120,[1]DATA!$C$10:$C$285,0))</f>
        <v>V.07.01.03</v>
      </c>
      <c r="BX120" s="4" t="s">
        <v>1311</v>
      </c>
      <c r="BY120" s="12"/>
      <c r="BZ120" s="4">
        <v>7</v>
      </c>
      <c r="CA120" s="4">
        <v>4.32</v>
      </c>
      <c r="CB120" s="4"/>
      <c r="CC120" s="4"/>
      <c r="CD120" s="4" t="s">
        <v>1318</v>
      </c>
      <c r="CE120" s="4" t="s">
        <v>1041</v>
      </c>
      <c r="CF120" s="10" t="s">
        <v>3284</v>
      </c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5"/>
      <c r="DA120" s="4" t="s">
        <v>4083</v>
      </c>
      <c r="DB120" s="184" t="s">
        <v>4443</v>
      </c>
      <c r="DC120" s="184" t="s">
        <v>4443</v>
      </c>
      <c r="DD120" s="9" t="s">
        <v>43</v>
      </c>
      <c r="DE120" s="9" t="s">
        <v>43</v>
      </c>
      <c r="DF120" s="9"/>
      <c r="DG120" s="12"/>
      <c r="DH120" s="202" t="s">
        <v>4449</v>
      </c>
      <c r="DI120" s="12"/>
      <c r="DJ120" s="12"/>
      <c r="DK120" s="12"/>
      <c r="DL120" s="12"/>
      <c r="DM120" s="9"/>
      <c r="DN120" s="12"/>
    </row>
    <row r="121" spans="1:128" ht="63.75" x14ac:dyDescent="0.25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14">
        <v>38471</v>
      </c>
      <c r="BS121" s="314"/>
      <c r="BT121" s="12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3</v>
      </c>
      <c r="CA121" s="4">
        <v>3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12" t="s">
        <v>79</v>
      </c>
      <c r="CZ121" s="5"/>
      <c r="DA121" s="15" t="s">
        <v>4084</v>
      </c>
      <c r="DB121" s="184" t="s">
        <v>4443</v>
      </c>
      <c r="DC121" s="184" t="s">
        <v>4443</v>
      </c>
      <c r="DD121" s="9" t="s">
        <v>142</v>
      </c>
      <c r="DE121" s="9" t="s">
        <v>142</v>
      </c>
      <c r="DF121" s="9"/>
      <c r="DG121" s="12"/>
      <c r="DH121" s="202" t="s">
        <v>4451</v>
      </c>
      <c r="DI121" s="12"/>
      <c r="DJ121" s="12"/>
      <c r="DK121" s="12"/>
      <c r="DL121" s="12"/>
      <c r="DM121" s="9"/>
      <c r="DN121" s="12"/>
    </row>
    <row r="122" spans="1:128" s="229" customFormat="1" ht="39.6" customHeight="1" x14ac:dyDescent="0.3">
      <c r="A122" s="223"/>
      <c r="B122" s="392"/>
      <c r="C122" s="392"/>
      <c r="D122" s="392"/>
      <c r="E122" s="392"/>
      <c r="F122" s="392"/>
      <c r="G122" s="392"/>
      <c r="H122" s="392"/>
      <c r="I122" s="392"/>
      <c r="J122" s="392"/>
      <c r="K122" s="392"/>
      <c r="L122" s="392"/>
      <c r="M122" s="392"/>
      <c r="N122" s="392"/>
      <c r="O122" s="392"/>
      <c r="P122" s="392"/>
      <c r="Q122" s="392"/>
      <c r="R122" s="392"/>
      <c r="S122" s="392"/>
      <c r="T122" s="392"/>
      <c r="U122" s="392"/>
      <c r="V122" s="392"/>
      <c r="W122" s="392"/>
      <c r="X122" s="392"/>
      <c r="Y122" s="392"/>
      <c r="Z122" s="392"/>
      <c r="AA122" s="392"/>
      <c r="AB122" s="392"/>
      <c r="AC122" s="392"/>
      <c r="AD122" s="392"/>
      <c r="AE122" s="392"/>
      <c r="AF122" s="392"/>
      <c r="AG122" s="392"/>
      <c r="AH122" s="392"/>
      <c r="AI122" s="392"/>
      <c r="AJ122" s="392"/>
      <c r="AK122" s="392"/>
      <c r="AL122" s="392"/>
      <c r="AM122" s="392"/>
      <c r="AN122" s="392"/>
      <c r="AO122" s="392"/>
      <c r="AP122" s="392"/>
      <c r="AQ122" s="392"/>
      <c r="AR122" s="392"/>
      <c r="AS122" s="392"/>
      <c r="AT122" s="392"/>
      <c r="AU122" s="392"/>
      <c r="AV122" s="392"/>
      <c r="AW122" s="392"/>
      <c r="AX122" s="392"/>
      <c r="AY122" s="392"/>
      <c r="AZ122" s="231"/>
      <c r="BA122" s="231"/>
      <c r="BB122" s="231"/>
      <c r="BC122" s="390"/>
      <c r="BD122" s="390"/>
      <c r="BE122" s="390"/>
      <c r="BF122" s="390"/>
      <c r="BG122" s="390"/>
      <c r="BH122" s="390"/>
      <c r="BI122" s="390"/>
      <c r="BJ122" s="390"/>
      <c r="BK122" s="390"/>
      <c r="BL122" s="390"/>
      <c r="BM122" s="390"/>
      <c r="BN122" s="390"/>
      <c r="BO122" s="390"/>
      <c r="BP122" s="390"/>
      <c r="BQ122" s="390"/>
      <c r="BR122" s="390"/>
      <c r="BS122" s="390"/>
      <c r="BT122" s="390"/>
      <c r="BU122" s="390"/>
      <c r="BV122" s="390"/>
      <c r="BW122" s="390"/>
      <c r="BX122" s="390"/>
      <c r="BY122" s="390"/>
      <c r="BZ122" s="390"/>
      <c r="CA122" s="390"/>
      <c r="CB122" s="390"/>
      <c r="CC122" s="390"/>
      <c r="CD122" s="390"/>
      <c r="CE122" s="390"/>
      <c r="CF122" s="390"/>
      <c r="CG122" s="390"/>
      <c r="CH122" s="390"/>
      <c r="CI122" s="390"/>
      <c r="CJ122" s="390"/>
      <c r="CK122" s="390"/>
      <c r="CL122" s="390"/>
      <c r="CM122" s="390"/>
      <c r="CN122" s="390"/>
      <c r="CO122" s="390"/>
      <c r="CP122" s="390"/>
      <c r="CQ122" s="390"/>
      <c r="CR122" s="390"/>
      <c r="CS122" s="390"/>
      <c r="CT122" s="390"/>
      <c r="CU122" s="390"/>
      <c r="CV122" s="390"/>
      <c r="CW122" s="390"/>
      <c r="CX122" s="390"/>
      <c r="CY122" s="390"/>
      <c r="CZ122" s="390"/>
      <c r="DA122" s="390"/>
      <c r="DB122" s="390"/>
      <c r="DC122" s="390"/>
      <c r="DD122" s="390"/>
      <c r="DE122" s="390"/>
      <c r="DF122" s="390"/>
      <c r="DG122" s="390"/>
      <c r="DH122" s="344"/>
      <c r="DI122" s="344"/>
      <c r="DJ122" s="344"/>
      <c r="DK122" s="344"/>
      <c r="DL122" s="344"/>
      <c r="DM122" s="344"/>
    </row>
    <row r="123" spans="1:128" s="110" customFormat="1" ht="15.75" x14ac:dyDescent="0.25">
      <c r="A123" s="216"/>
      <c r="C123" s="216"/>
      <c r="D123" s="216"/>
      <c r="E123" s="216"/>
      <c r="F123" s="216"/>
      <c r="Z123" s="217"/>
      <c r="AK123" s="216"/>
      <c r="AM123" s="216"/>
      <c r="BU123" s="100"/>
      <c r="BV123" s="100"/>
      <c r="BY123" s="216"/>
    </row>
    <row r="124" spans="1:128" s="110" customFormat="1" ht="15.75" x14ac:dyDescent="0.25">
      <c r="A124" s="216"/>
      <c r="C124" s="216"/>
      <c r="D124" s="216"/>
      <c r="E124" s="216"/>
      <c r="F124" s="216"/>
      <c r="Z124" s="217"/>
      <c r="AK124" s="216"/>
      <c r="AM124" s="216"/>
      <c r="BU124" s="100"/>
      <c r="BV124" s="100"/>
      <c r="BY124" s="216"/>
    </row>
    <row r="125" spans="1:128" s="110" customFormat="1" ht="15.75" x14ac:dyDescent="0.25">
      <c r="A125" s="216"/>
      <c r="C125" s="216"/>
      <c r="D125" s="216"/>
      <c r="E125" s="216"/>
      <c r="F125" s="216"/>
      <c r="Z125" s="217"/>
      <c r="AK125" s="216"/>
      <c r="AM125" s="216"/>
      <c r="BU125" s="100"/>
      <c r="BV125" s="100"/>
      <c r="BY125" s="216"/>
    </row>
    <row r="126" spans="1:128" s="110" customFormat="1" ht="15.75" x14ac:dyDescent="0.25">
      <c r="A126" s="216"/>
      <c r="C126" s="216"/>
      <c r="D126" s="216"/>
      <c r="E126" s="216"/>
      <c r="F126" s="216"/>
      <c r="Z126" s="217"/>
      <c r="AK126" s="216"/>
      <c r="AM126" s="216"/>
      <c r="BU126" s="100"/>
      <c r="BV126" s="100"/>
      <c r="BY126" s="216"/>
    </row>
    <row r="127" spans="1:128" s="110" customFormat="1" ht="15.75" x14ac:dyDescent="0.25">
      <c r="A127" s="216"/>
      <c r="B127" s="384"/>
      <c r="C127" s="384"/>
      <c r="D127" s="384"/>
      <c r="E127" s="384"/>
      <c r="F127" s="384"/>
      <c r="G127" s="384"/>
      <c r="H127" s="384"/>
      <c r="I127" s="384"/>
      <c r="J127" s="384"/>
      <c r="K127" s="384"/>
      <c r="L127" s="384"/>
      <c r="M127" s="384"/>
      <c r="N127" s="384"/>
      <c r="O127" s="384"/>
      <c r="P127" s="384"/>
      <c r="Q127" s="384"/>
      <c r="R127" s="384"/>
      <c r="S127" s="384"/>
      <c r="T127" s="384"/>
      <c r="U127" s="384"/>
      <c r="V127" s="384"/>
      <c r="W127" s="384"/>
      <c r="X127" s="384"/>
      <c r="Y127" s="384"/>
      <c r="Z127" s="384"/>
      <c r="AA127" s="384"/>
      <c r="AB127" s="384"/>
      <c r="AC127" s="384"/>
      <c r="AD127" s="384"/>
      <c r="AE127" s="384"/>
      <c r="AF127" s="384"/>
      <c r="AG127" s="384"/>
      <c r="AH127" s="384"/>
      <c r="AI127" s="384"/>
      <c r="AJ127" s="384"/>
      <c r="AK127" s="384"/>
      <c r="AL127" s="384"/>
      <c r="AM127" s="384"/>
      <c r="AN127" s="384"/>
      <c r="AO127" s="384"/>
      <c r="AP127" s="384"/>
      <c r="AQ127" s="384"/>
      <c r="AR127" s="384"/>
      <c r="AS127" s="384"/>
      <c r="AT127" s="384"/>
      <c r="AU127" s="384"/>
      <c r="AV127" s="384"/>
      <c r="AW127" s="384"/>
      <c r="AX127" s="384"/>
      <c r="AY127" s="384"/>
      <c r="AZ127" s="218"/>
      <c r="BA127" s="218"/>
      <c r="BB127" s="218"/>
      <c r="BC127" s="384"/>
      <c r="BD127" s="384"/>
      <c r="BE127" s="384"/>
      <c r="BF127" s="384"/>
      <c r="BG127" s="384"/>
      <c r="BH127" s="384"/>
      <c r="BI127" s="384"/>
      <c r="BJ127" s="384"/>
      <c r="BK127" s="384"/>
      <c r="BL127" s="384"/>
      <c r="BM127" s="384"/>
      <c r="BN127" s="384"/>
      <c r="BO127" s="384"/>
      <c r="BP127" s="384"/>
      <c r="BQ127" s="384"/>
      <c r="BR127" s="384"/>
      <c r="BS127" s="384"/>
      <c r="BT127" s="391"/>
      <c r="BU127" s="384"/>
      <c r="BV127" s="384"/>
      <c r="BW127" s="384"/>
      <c r="BX127" s="384"/>
      <c r="BY127" s="384"/>
      <c r="BZ127" s="384"/>
      <c r="CA127" s="384"/>
      <c r="CB127" s="384"/>
      <c r="CC127" s="384"/>
      <c r="CD127" s="384"/>
      <c r="CE127" s="384"/>
      <c r="CF127" s="384"/>
      <c r="CG127" s="384"/>
      <c r="CH127" s="384"/>
      <c r="CI127" s="384"/>
      <c r="CJ127" s="384"/>
      <c r="CK127" s="384"/>
      <c r="CL127" s="384"/>
      <c r="CM127" s="384"/>
      <c r="CN127" s="384"/>
      <c r="CO127" s="384"/>
      <c r="CP127" s="384"/>
      <c r="CQ127" s="384"/>
      <c r="CR127" s="384"/>
      <c r="CS127" s="384"/>
      <c r="CT127" s="384"/>
      <c r="CU127" s="384"/>
      <c r="CV127" s="384"/>
      <c r="CW127" s="384"/>
      <c r="CX127" s="384"/>
      <c r="CY127" s="391"/>
      <c r="CZ127" s="384"/>
      <c r="DA127" s="384"/>
      <c r="DB127" s="384"/>
      <c r="DC127" s="384"/>
      <c r="DD127" s="384"/>
      <c r="DE127" s="384"/>
      <c r="DF127" s="384"/>
      <c r="DG127" s="384"/>
      <c r="DH127" s="346"/>
      <c r="DI127" s="346"/>
      <c r="DJ127" s="346"/>
      <c r="DK127" s="346"/>
      <c r="DL127" s="346"/>
      <c r="DM127" s="346"/>
    </row>
    <row r="128" spans="1:128" s="200" customFormat="1" ht="39.6" customHeight="1" x14ac:dyDescent="0.3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76"/>
      <c r="BT128" s="373"/>
      <c r="BU128" s="373"/>
      <c r="BV128" s="373"/>
      <c r="BW128" s="373"/>
      <c r="BX128" s="373"/>
      <c r="BY128" s="373"/>
      <c r="BZ128" s="373"/>
      <c r="CA128" s="373"/>
      <c r="CB128" s="373"/>
      <c r="CC128" s="373"/>
      <c r="CD128" s="373"/>
      <c r="CE128" s="373"/>
      <c r="CF128" s="373"/>
      <c r="DB128" s="186"/>
      <c r="DC128" s="186"/>
      <c r="DG128" s="114"/>
      <c r="DH128" s="98"/>
      <c r="DI128" s="232"/>
      <c r="DJ128" s="232"/>
      <c r="DK128" s="232"/>
      <c r="DL128" s="232"/>
      <c r="DN128" s="232"/>
      <c r="DO128" s="232"/>
      <c r="DP128" s="232"/>
      <c r="DQ128" s="232"/>
      <c r="DR128" s="232"/>
      <c r="DS128" s="232"/>
      <c r="DT128" s="232"/>
      <c r="DU128" s="232"/>
      <c r="DV128" s="232"/>
      <c r="DW128" s="232"/>
      <c r="DX128" s="232"/>
    </row>
    <row r="129" spans="112:112" ht="17.25" x14ac:dyDescent="0.3">
      <c r="DH129" s="200"/>
    </row>
    <row r="1429" spans="55:55" x14ac:dyDescent="0.25">
      <c r="BC1429" s="2">
        <f>COUNTIF(AV54:AV121,"Thạc sỹ")</f>
        <v>37</v>
      </c>
    </row>
  </sheetData>
  <autoFilter ref="A6:DX122"/>
  <mergeCells count="8">
    <mergeCell ref="BC122:DG122"/>
    <mergeCell ref="BC127:DG127"/>
    <mergeCell ref="B122:AY122"/>
    <mergeCell ref="B127:AY127"/>
    <mergeCell ref="BC1:DM1"/>
    <mergeCell ref="A3:DM3"/>
    <mergeCell ref="DH5:DK5"/>
    <mergeCell ref="A1:AY1"/>
  </mergeCells>
  <hyperlinks>
    <hyperlink ref="DH8" r:id="rId1"/>
    <hyperlink ref="DH9" r:id="rId2"/>
    <hyperlink ref="DH10" r:id="rId3"/>
    <hyperlink ref="DH11" r:id="rId4"/>
    <hyperlink ref="DH12" r:id="rId5"/>
    <hyperlink ref="DH13" r:id="rId6"/>
    <hyperlink ref="DH14" r:id="rId7"/>
    <hyperlink ref="DH15" r:id="rId8"/>
    <hyperlink ref="DH16" r:id="rId9"/>
    <hyperlink ref="DH17" r:id="rId10"/>
    <hyperlink ref="DH18" r:id="rId11"/>
    <hyperlink ref="DH19" r:id="rId12"/>
    <hyperlink ref="DH20" r:id="rId13"/>
    <hyperlink ref="DH21" r:id="rId14"/>
    <hyperlink ref="DH25" r:id="rId15"/>
    <hyperlink ref="DH26" r:id="rId16"/>
    <hyperlink ref="DH28" r:id="rId17"/>
    <hyperlink ref="DI28" r:id="rId18"/>
    <hyperlink ref="DH29" r:id="rId19"/>
    <hyperlink ref="DH30" r:id="rId20"/>
    <hyperlink ref="DH31" r:id="rId21"/>
    <hyperlink ref="DH33" r:id="rId22"/>
    <hyperlink ref="DH34" r:id="rId23"/>
    <hyperlink ref="DH35" r:id="rId24"/>
    <hyperlink ref="DH36" r:id="rId25"/>
    <hyperlink ref="DH37" r:id="rId26"/>
    <hyperlink ref="DH39" r:id="rId27"/>
    <hyperlink ref="DH40" r:id="rId28"/>
    <hyperlink ref="DH41" r:id="rId29"/>
    <hyperlink ref="DH42" r:id="rId30"/>
    <hyperlink ref="DH43" r:id="rId31"/>
    <hyperlink ref="DI43" r:id="rId32"/>
    <hyperlink ref="DH44" r:id="rId33"/>
    <hyperlink ref="DH45" r:id="rId34"/>
    <hyperlink ref="DH46" r:id="rId35"/>
    <hyperlink ref="DH47" r:id="rId36"/>
    <hyperlink ref="DH48" r:id="rId37"/>
    <hyperlink ref="DH49" r:id="rId38"/>
    <hyperlink ref="DI49" r:id="rId39"/>
    <hyperlink ref="DH51" r:id="rId40"/>
    <hyperlink ref="DH52" r:id="rId41"/>
    <hyperlink ref="DH53" r:id="rId42"/>
    <hyperlink ref="DH63" r:id="rId43"/>
    <hyperlink ref="DH64" r:id="rId44"/>
    <hyperlink ref="DH65" r:id="rId45"/>
    <hyperlink ref="DH66" r:id="rId46"/>
    <hyperlink ref="DH67" r:id="rId47"/>
    <hyperlink ref="DH68" r:id="rId48"/>
    <hyperlink ref="DH70" r:id="rId49"/>
    <hyperlink ref="DH71" r:id="rId50"/>
    <hyperlink ref="DH72" r:id="rId51"/>
    <hyperlink ref="DH73" r:id="rId52"/>
    <hyperlink ref="DH27" r:id="rId53"/>
    <hyperlink ref="DH59" r:id="rId54"/>
    <hyperlink ref="DH75" r:id="rId55"/>
    <hyperlink ref="DH76" r:id="rId56"/>
    <hyperlink ref="DH77" r:id="rId57"/>
    <hyperlink ref="DH78" r:id="rId58"/>
    <hyperlink ref="DH79" r:id="rId59"/>
    <hyperlink ref="DH80" r:id="rId60"/>
    <hyperlink ref="DH82" r:id="rId61"/>
    <hyperlink ref="DH83" r:id="rId62"/>
    <hyperlink ref="DH84" r:id="rId63"/>
    <hyperlink ref="DH85" r:id="rId64"/>
    <hyperlink ref="DH90" r:id="rId65"/>
    <hyperlink ref="DH91" r:id="rId66"/>
    <hyperlink ref="DH92" r:id="rId67"/>
    <hyperlink ref="DH93" r:id="rId68"/>
    <hyperlink ref="DH94" r:id="rId69"/>
    <hyperlink ref="DH95" r:id="rId70"/>
    <hyperlink ref="DI95" r:id="rId71"/>
    <hyperlink ref="DH96" r:id="rId72"/>
    <hyperlink ref="DH97" r:id="rId73"/>
    <hyperlink ref="DH99" r:id="rId74"/>
    <hyperlink ref="DH101" r:id="rId75"/>
    <hyperlink ref="DH102" r:id="rId76"/>
    <hyperlink ref="DH103" r:id="rId77"/>
    <hyperlink ref="DH106" r:id="rId78"/>
    <hyperlink ref="DI106" r:id="rId79"/>
    <hyperlink ref="DI8" r:id="rId80"/>
    <hyperlink ref="DI9" r:id="rId81"/>
    <hyperlink ref="DI10" r:id="rId82"/>
    <hyperlink ref="DI11" r:id="rId83"/>
    <hyperlink ref="DI17" r:id="rId84"/>
    <hyperlink ref="DI19" r:id="rId85"/>
    <hyperlink ref="DI20" r:id="rId86"/>
    <hyperlink ref="DI21" r:id="rId87"/>
    <hyperlink ref="DH22" r:id="rId88"/>
    <hyperlink ref="DH23" r:id="rId89"/>
    <hyperlink ref="DI27" r:id="rId90"/>
    <hyperlink ref="DJ28" r:id="rId91"/>
    <hyperlink ref="DI31" r:id="rId92"/>
    <hyperlink ref="DH32" r:id="rId93"/>
    <hyperlink ref="DI33" r:id="rId94"/>
    <hyperlink ref="DI35" r:id="rId95"/>
    <hyperlink ref="DI36" r:id="rId96"/>
    <hyperlink ref="DI37" r:id="rId97"/>
    <hyperlink ref="DJ37" r:id="rId98"/>
    <hyperlink ref="DI38" r:id="rId99"/>
    <hyperlink ref="DI39" r:id="rId100"/>
    <hyperlink ref="DI40" r:id="rId101"/>
    <hyperlink ref="DI42" r:id="rId102"/>
    <hyperlink ref="DI44" r:id="rId103"/>
    <hyperlink ref="DI46" r:id="rId104"/>
    <hyperlink ref="DH50" r:id="rId105"/>
    <hyperlink ref="DI50" r:id="rId106"/>
    <hyperlink ref="DJ50" r:id="rId107"/>
    <hyperlink ref="DK50" r:id="rId108"/>
    <hyperlink ref="DI53" r:id="rId109"/>
    <hyperlink ref="DH55" r:id="rId110"/>
    <hyperlink ref="DH56" r:id="rId111"/>
    <hyperlink ref="DH57" r:id="rId112"/>
    <hyperlink ref="DH58" r:id="rId113"/>
    <hyperlink ref="DI59" r:id="rId114"/>
    <hyperlink ref="DH60" r:id="rId115"/>
    <hyperlink ref="DI66" r:id="rId116"/>
    <hyperlink ref="DI78" r:id="rId117"/>
    <hyperlink ref="DI79" r:id="rId118"/>
    <hyperlink ref="DH86" r:id="rId119"/>
    <hyperlink ref="DH88" r:id="rId120"/>
    <hyperlink ref="DI93" r:id="rId121"/>
    <hyperlink ref="DH98" r:id="rId122"/>
    <hyperlink ref="DI99" r:id="rId123"/>
    <hyperlink ref="DH100" r:id="rId124"/>
    <hyperlink ref="DI102" r:id="rId125"/>
    <hyperlink ref="DH104" r:id="rId126"/>
    <hyperlink ref="DI104" r:id="rId127"/>
    <hyperlink ref="DH107" r:id="rId128"/>
    <hyperlink ref="DH108" r:id="rId129"/>
    <hyperlink ref="DH109" r:id="rId130"/>
    <hyperlink ref="DI30" r:id="rId131"/>
    <hyperlink ref="DJ43" r:id="rId132"/>
    <hyperlink ref="DI70" r:id="rId133"/>
    <hyperlink ref="DJ33" r:id="rId134"/>
    <hyperlink ref="DI14" r:id="rId135"/>
    <hyperlink ref="DI32" r:id="rId136"/>
    <hyperlink ref="DH120" r:id="rId137"/>
    <hyperlink ref="DH61" r:id="rId138"/>
    <hyperlink ref="DH121" r:id="rId139"/>
    <hyperlink ref="DJ14" r:id="rId140"/>
    <hyperlink ref="DI15" r:id="rId141"/>
    <hyperlink ref="DJ17" r:id="rId142"/>
    <hyperlink ref="DH69" r:id="rId143"/>
    <hyperlink ref="DI69" r:id="rId144"/>
    <hyperlink ref="DH74" r:id="rId145"/>
    <hyperlink ref="DI74" r:id="rId146"/>
    <hyperlink ref="DH81" r:id="rId147"/>
    <hyperlink ref="DI81" r:id="rId148"/>
    <hyperlink ref="DH87" r:id="rId149"/>
    <hyperlink ref="DH105" r:id="rId150"/>
    <hyperlink ref="DI105" r:id="rId151"/>
  </hyperlinks>
  <pageMargins left="0.1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169" zoomScale="80" zoomScaleNormal="80" zoomScaleSheetLayoutView="90" workbookViewId="0">
      <selection activeCell="DM174" sqref="DM174"/>
    </sheetView>
  </sheetViews>
  <sheetFormatPr defaultColWidth="8.85546875" defaultRowHeight="16.5" x14ac:dyDescent="0.25"/>
  <cols>
    <col min="1" max="1" width="5.140625" style="27" bestFit="1" customWidth="1"/>
    <col min="2" max="2" width="23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3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24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7" width="11.28515625" style="2" hidden="1" customWidth="1"/>
    <col min="68" max="69" width="11.42578125" style="2" hidden="1" customWidth="1"/>
    <col min="70" max="70" width="9" style="2" hidden="1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hidden="1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50.570312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4.42578125" style="114" customWidth="1"/>
    <col min="114" max="114" width="10.7109375" style="2" hidden="1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04"/>
      <c r="AW1" s="304"/>
      <c r="AX1" s="304"/>
      <c r="AY1" s="304"/>
      <c r="AZ1" s="304"/>
      <c r="BA1" s="304"/>
      <c r="BB1" s="393" t="s">
        <v>3973</v>
      </c>
      <c r="BC1" s="393"/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15" customHeight="1" x14ac:dyDescent="0.3">
      <c r="A3" s="395" t="s">
        <v>5099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5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2" t="s">
        <v>4438</v>
      </c>
      <c r="DF5" s="382"/>
      <c r="DG5" s="382"/>
      <c r="DH5" s="382"/>
      <c r="DI5" s="345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3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1" x14ac:dyDescent="0.25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.7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1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3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7.25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3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3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.75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5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5" customHeight="1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9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9" customHeight="1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9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.75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5" customHeight="1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63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3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9" customHeight="1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150000000000006" customHeight="1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9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5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9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3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.75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900000000000006" customHeight="1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3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.75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5108</v>
      </c>
      <c r="DE173" s="12"/>
      <c r="DF173" s="12"/>
      <c r="DG173" s="12"/>
      <c r="DH173" s="12"/>
      <c r="DI173" s="12" t="s">
        <v>5109</v>
      </c>
      <c r="DJ173" s="9"/>
      <c r="DK173" s="12"/>
    </row>
    <row r="174" spans="1:115" ht="57.6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">
      <c r="A181" s="223"/>
      <c r="B181" s="392" t="s">
        <v>4461</v>
      </c>
      <c r="C181" s="392"/>
      <c r="D181" s="392"/>
      <c r="E181" s="392"/>
      <c r="F181" s="392"/>
      <c r="G181" s="392"/>
      <c r="H181" s="392"/>
      <c r="I181" s="392"/>
      <c r="J181" s="392"/>
      <c r="K181" s="392"/>
      <c r="L181" s="392"/>
      <c r="M181" s="392"/>
      <c r="N181" s="392"/>
      <c r="O181" s="392"/>
      <c r="P181" s="392"/>
      <c r="Q181" s="392"/>
      <c r="R181" s="392"/>
      <c r="S181" s="392"/>
      <c r="T181" s="392"/>
      <c r="U181" s="392"/>
      <c r="V181" s="392"/>
      <c r="W181" s="392"/>
      <c r="X181" s="392"/>
      <c r="Y181" s="392"/>
      <c r="Z181" s="392"/>
      <c r="AA181" s="392"/>
      <c r="AB181" s="392"/>
      <c r="AC181" s="392"/>
      <c r="AD181" s="392"/>
      <c r="AE181" s="392"/>
      <c r="AF181" s="392"/>
      <c r="AG181" s="392"/>
      <c r="AH181" s="392"/>
      <c r="AI181" s="392"/>
      <c r="AJ181" s="392"/>
      <c r="AK181" s="392"/>
      <c r="AL181" s="392"/>
      <c r="AM181" s="392"/>
      <c r="AN181" s="392"/>
      <c r="AO181" s="392"/>
      <c r="AP181" s="392"/>
      <c r="AQ181" s="392"/>
      <c r="AR181" s="392"/>
      <c r="AS181" s="392"/>
      <c r="AT181" s="392"/>
      <c r="AU181" s="392"/>
      <c r="AV181" s="231"/>
      <c r="AW181" s="231"/>
      <c r="AX181" s="231"/>
      <c r="AY181" s="231"/>
      <c r="AZ181" s="231"/>
      <c r="BA181" s="231"/>
      <c r="BB181" s="390" t="s">
        <v>3974</v>
      </c>
      <c r="BC181" s="390"/>
      <c r="BD181" s="390"/>
      <c r="BE181" s="390"/>
      <c r="BF181" s="390"/>
      <c r="BG181" s="390"/>
      <c r="BH181" s="390"/>
      <c r="BI181" s="390"/>
      <c r="BJ181" s="390"/>
      <c r="BK181" s="390"/>
      <c r="BL181" s="390"/>
      <c r="BM181" s="390"/>
      <c r="BN181" s="390"/>
      <c r="BO181" s="390"/>
      <c r="BP181" s="390"/>
      <c r="BQ181" s="390"/>
      <c r="BR181" s="390"/>
      <c r="BS181" s="390"/>
      <c r="BT181" s="390"/>
      <c r="BU181" s="390"/>
      <c r="BV181" s="390"/>
      <c r="BW181" s="390"/>
      <c r="BX181" s="390"/>
      <c r="BY181" s="390"/>
      <c r="BZ181" s="390"/>
      <c r="CA181" s="390"/>
      <c r="CB181" s="390"/>
      <c r="CC181" s="390"/>
      <c r="CD181" s="390"/>
      <c r="CE181" s="390"/>
      <c r="CF181" s="390"/>
      <c r="CG181" s="390"/>
      <c r="CH181" s="390"/>
      <c r="CI181" s="390"/>
      <c r="CJ181" s="390"/>
      <c r="CK181" s="390"/>
      <c r="CL181" s="390"/>
      <c r="CM181" s="390"/>
      <c r="CN181" s="390"/>
      <c r="CO181" s="390"/>
      <c r="CP181" s="390"/>
      <c r="CQ181" s="390"/>
      <c r="CR181" s="390"/>
      <c r="CS181" s="390"/>
      <c r="CT181" s="390"/>
      <c r="CU181" s="390"/>
      <c r="CV181" s="390"/>
      <c r="CW181" s="390"/>
      <c r="CX181" s="390"/>
      <c r="CY181" s="390"/>
      <c r="CZ181" s="390"/>
      <c r="DA181" s="390"/>
      <c r="DB181" s="390"/>
      <c r="DC181" s="390"/>
      <c r="DD181" s="390"/>
      <c r="DE181" s="344"/>
      <c r="DF181" s="344"/>
      <c r="DG181" s="344"/>
      <c r="DH181" s="344"/>
      <c r="DI181" s="344"/>
      <c r="DJ181" s="344"/>
    </row>
    <row r="182" spans="1:125" s="110" customFormat="1" ht="15.75" x14ac:dyDescent="0.25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75" x14ac:dyDescent="0.25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75" x14ac:dyDescent="0.25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75" x14ac:dyDescent="0.25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75" x14ac:dyDescent="0.25">
      <c r="A186" s="216"/>
      <c r="B186" s="384" t="s">
        <v>106</v>
      </c>
      <c r="C186" s="384"/>
      <c r="D186" s="384"/>
      <c r="E186" s="384"/>
      <c r="F186" s="384"/>
      <c r="G186" s="384"/>
      <c r="H186" s="384"/>
      <c r="I186" s="384"/>
      <c r="J186" s="384"/>
      <c r="K186" s="384"/>
      <c r="L186" s="384"/>
      <c r="M186" s="384"/>
      <c r="N186" s="384"/>
      <c r="O186" s="384"/>
      <c r="P186" s="384"/>
      <c r="Q186" s="384"/>
      <c r="R186" s="384"/>
      <c r="S186" s="384"/>
      <c r="T186" s="384"/>
      <c r="U186" s="384"/>
      <c r="V186" s="384"/>
      <c r="W186" s="384"/>
      <c r="X186" s="384"/>
      <c r="Y186" s="384"/>
      <c r="Z186" s="384"/>
      <c r="AA186" s="384"/>
      <c r="AB186" s="384"/>
      <c r="AC186" s="384"/>
      <c r="AD186" s="384"/>
      <c r="AE186" s="384"/>
      <c r="AF186" s="384"/>
      <c r="AG186" s="384"/>
      <c r="AH186" s="384"/>
      <c r="AI186" s="384"/>
      <c r="AJ186" s="384"/>
      <c r="AK186" s="384"/>
      <c r="AL186" s="384"/>
      <c r="AM186" s="384"/>
      <c r="AN186" s="384"/>
      <c r="AO186" s="384"/>
      <c r="AP186" s="384"/>
      <c r="AQ186" s="384"/>
      <c r="AR186" s="384"/>
      <c r="AS186" s="384"/>
      <c r="AT186" s="384"/>
      <c r="AU186" s="384"/>
      <c r="AV186" s="218"/>
      <c r="AW186" s="218"/>
      <c r="AX186" s="218"/>
      <c r="AY186" s="218"/>
      <c r="AZ186" s="218"/>
      <c r="BA186" s="218"/>
      <c r="BB186" s="384" t="s">
        <v>19</v>
      </c>
      <c r="BC186" s="384"/>
      <c r="BD186" s="384"/>
      <c r="BE186" s="384"/>
      <c r="BF186" s="384"/>
      <c r="BG186" s="384"/>
      <c r="BH186" s="384"/>
      <c r="BI186" s="384"/>
      <c r="BJ186" s="384"/>
      <c r="BK186" s="384"/>
      <c r="BL186" s="384"/>
      <c r="BM186" s="384"/>
      <c r="BN186" s="384"/>
      <c r="BO186" s="384"/>
      <c r="BP186" s="384"/>
      <c r="BQ186" s="384"/>
      <c r="BR186" s="384"/>
      <c r="BS186" s="384"/>
      <c r="BT186" s="384"/>
      <c r="BU186" s="384"/>
      <c r="BV186" s="384"/>
      <c r="BW186" s="384"/>
      <c r="BX186" s="384"/>
      <c r="BY186" s="384"/>
      <c r="BZ186" s="384"/>
      <c r="CA186" s="384"/>
      <c r="CB186" s="384"/>
      <c r="CC186" s="384"/>
      <c r="CD186" s="384"/>
      <c r="CE186" s="384"/>
      <c r="CF186" s="384"/>
      <c r="CG186" s="384"/>
      <c r="CH186" s="384"/>
      <c r="CI186" s="384"/>
      <c r="CJ186" s="384"/>
      <c r="CK186" s="384"/>
      <c r="CL186" s="384"/>
      <c r="CM186" s="384"/>
      <c r="CN186" s="384"/>
      <c r="CO186" s="384"/>
      <c r="CP186" s="384"/>
      <c r="CQ186" s="384"/>
      <c r="CR186" s="384"/>
      <c r="CS186" s="384"/>
      <c r="CT186" s="384"/>
      <c r="CU186" s="384"/>
      <c r="CV186" s="384"/>
      <c r="CW186" s="384"/>
      <c r="CX186" s="384"/>
      <c r="CY186" s="384"/>
      <c r="CZ186" s="384"/>
      <c r="DA186" s="384"/>
      <c r="DB186" s="384"/>
      <c r="DC186" s="384"/>
      <c r="DD186" s="384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25" x14ac:dyDescent="0.3">
      <c r="DE188" s="200"/>
    </row>
    <row r="1488" spans="54:54" x14ac:dyDescent="0.25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9"/>
  <sheetViews>
    <sheetView topLeftCell="A4" zoomScale="80" zoomScaleNormal="80" zoomScaleSheetLayoutView="90" workbookViewId="0">
      <selection activeCell="F10" sqref="F10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3" width="11.42578125" style="2" customWidth="1"/>
    <col min="4" max="4" width="12.28515625" style="2" customWidth="1"/>
    <col min="5" max="5" width="10.42578125" style="2" customWidth="1"/>
    <col min="6" max="6" width="18.42578125" style="2" customWidth="1"/>
    <col min="7" max="7" width="11.28515625" style="2" customWidth="1"/>
    <col min="8" max="8" width="9" style="2" customWidth="1"/>
    <col min="9" max="9" width="10.7109375" style="2" customWidth="1"/>
    <col min="10" max="10" width="22" style="2" customWidth="1"/>
    <col min="11" max="11" width="23.85546875" style="2" customWidth="1"/>
    <col min="12" max="15" width="15.7109375" style="114" customWidth="1"/>
    <col min="16" max="17" width="10.7109375" style="114" customWidth="1"/>
    <col min="18" max="26" width="8.85546875" style="114"/>
    <col min="27" max="16384" width="8.85546875" style="2"/>
  </cols>
  <sheetData>
    <row r="1" spans="1:26" s="196" customFormat="1" ht="59.45" customHeight="1" x14ac:dyDescent="0.3">
      <c r="A1" s="397" t="s">
        <v>4467</v>
      </c>
      <c r="B1" s="397"/>
      <c r="C1" s="397"/>
      <c r="D1" s="397"/>
      <c r="E1" s="397"/>
      <c r="F1" s="304"/>
      <c r="G1" s="304"/>
      <c r="H1" s="304"/>
      <c r="I1" s="304"/>
      <c r="J1" s="393" t="s">
        <v>3973</v>
      </c>
      <c r="K1" s="393"/>
      <c r="L1" s="393"/>
      <c r="M1" s="393"/>
      <c r="N1" s="393"/>
      <c r="O1" s="393"/>
      <c r="P1" s="393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15" customHeight="1" x14ac:dyDescent="0.3">
      <c r="A3" s="395" t="s">
        <v>5096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25">
      <c r="A5" s="407" t="s">
        <v>1314</v>
      </c>
      <c r="B5" s="407" t="s">
        <v>0</v>
      </c>
      <c r="C5" s="398" t="s">
        <v>5111</v>
      </c>
      <c r="D5" s="399"/>
      <c r="E5" s="407" t="s">
        <v>12</v>
      </c>
      <c r="F5" s="407" t="s">
        <v>13</v>
      </c>
      <c r="G5" s="407" t="s">
        <v>17</v>
      </c>
      <c r="H5" s="407" t="s">
        <v>5115</v>
      </c>
      <c r="I5" s="407" t="s">
        <v>2928</v>
      </c>
      <c r="J5" s="407" t="s">
        <v>3094</v>
      </c>
      <c r="K5" s="400" t="s">
        <v>5112</v>
      </c>
      <c r="L5" s="402" t="s">
        <v>5114</v>
      </c>
      <c r="M5" s="403"/>
      <c r="N5" s="403"/>
      <c r="O5" s="404"/>
      <c r="P5" s="405" t="s">
        <v>4918</v>
      </c>
    </row>
    <row r="6" spans="1:26" ht="71.25" customHeight="1" x14ac:dyDescent="0.25">
      <c r="A6" s="408"/>
      <c r="B6" s="408"/>
      <c r="C6" s="48" t="s">
        <v>47</v>
      </c>
      <c r="D6" s="48" t="s">
        <v>154</v>
      </c>
      <c r="E6" s="408"/>
      <c r="F6" s="408"/>
      <c r="G6" s="408"/>
      <c r="H6" s="408"/>
      <c r="I6" s="408"/>
      <c r="J6" s="408"/>
      <c r="K6" s="401"/>
      <c r="L6" s="369" t="s">
        <v>1455</v>
      </c>
      <c r="M6" s="369" t="s">
        <v>1321</v>
      </c>
      <c r="N6" s="369" t="s">
        <v>2816</v>
      </c>
      <c r="O6" s="369" t="s">
        <v>5113</v>
      </c>
      <c r="P6" s="406"/>
    </row>
    <row r="7" spans="1:26" x14ac:dyDescent="0.25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25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5" customHeight="1" x14ac:dyDescent="0.25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/>
      <c r="M9" s="12"/>
      <c r="N9" s="12"/>
      <c r="O9" s="12"/>
      <c r="P9" s="12" t="s">
        <v>4919</v>
      </c>
    </row>
    <row r="10" spans="1:26" ht="79.900000000000006" customHeight="1" x14ac:dyDescent="0.25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/>
      <c r="M10" s="12"/>
      <c r="N10" s="12"/>
      <c r="O10" s="12"/>
      <c r="P10" s="12" t="s">
        <v>4921</v>
      </c>
    </row>
    <row r="11" spans="1:26" ht="31.5" x14ac:dyDescent="0.25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/>
      <c r="M11" s="12"/>
      <c r="N11" s="12"/>
      <c r="O11" s="12"/>
      <c r="P11" s="12" t="s">
        <v>4921</v>
      </c>
    </row>
    <row r="12" spans="1:26" ht="31.5" x14ac:dyDescent="0.25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/>
      <c r="M12" s="12"/>
      <c r="N12" s="12"/>
      <c r="O12" s="12"/>
      <c r="P12" s="12" t="s">
        <v>4915</v>
      </c>
    </row>
    <row r="13" spans="1:26" ht="31.5" x14ac:dyDescent="0.25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/>
      <c r="M13" s="12"/>
      <c r="N13" s="12"/>
      <c r="O13" s="12"/>
      <c r="P13" s="12" t="s">
        <v>4923</v>
      </c>
    </row>
    <row r="14" spans="1:26" ht="47.25" x14ac:dyDescent="0.25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/>
      <c r="M14" s="12"/>
      <c r="N14" s="12"/>
      <c r="O14" s="12"/>
      <c r="P14" s="12" t="s">
        <v>4915</v>
      </c>
    </row>
    <row r="15" spans="1:26" ht="47.25" x14ac:dyDescent="0.25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/>
      <c r="M15" s="12"/>
      <c r="N15" s="12"/>
      <c r="O15" s="12"/>
      <c r="P15" s="12" t="s">
        <v>4927</v>
      </c>
    </row>
    <row r="16" spans="1:26" ht="47.25" x14ac:dyDescent="0.25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/>
      <c r="M16" s="12"/>
      <c r="N16" s="12"/>
      <c r="O16" s="12"/>
      <c r="P16" s="12" t="s">
        <v>4928</v>
      </c>
    </row>
    <row r="17" spans="1:16" ht="31.5" x14ac:dyDescent="0.25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7.25" x14ac:dyDescent="0.25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/>
      <c r="M18" s="12"/>
      <c r="N18" s="12"/>
      <c r="O18" s="12"/>
      <c r="P18" s="12" t="s">
        <v>4929</v>
      </c>
    </row>
    <row r="19" spans="1:16" ht="47.25" x14ac:dyDescent="0.25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/>
      <c r="N19" s="12"/>
      <c r="O19" s="12"/>
      <c r="P19" s="12" t="s">
        <v>4930</v>
      </c>
    </row>
    <row r="20" spans="1:16" ht="31.5" x14ac:dyDescent="0.25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7.25" x14ac:dyDescent="0.25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25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7.25" x14ac:dyDescent="0.25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/>
      <c r="N23" s="12"/>
      <c r="O23" s="12"/>
      <c r="P23" s="12" t="s">
        <v>4927</v>
      </c>
    </row>
    <row r="24" spans="1:16" ht="47.25" x14ac:dyDescent="0.25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/>
      <c r="M24" s="12"/>
      <c r="N24" s="12"/>
      <c r="O24" s="12"/>
      <c r="P24" s="12" t="s">
        <v>4932</v>
      </c>
    </row>
    <row r="25" spans="1:16" ht="92.45" customHeight="1" x14ac:dyDescent="0.25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/>
      <c r="M25" s="12"/>
      <c r="N25" s="12"/>
      <c r="O25" s="12"/>
      <c r="P25" s="12" t="s">
        <v>4933</v>
      </c>
    </row>
    <row r="26" spans="1:16" ht="47.25" x14ac:dyDescent="0.25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/>
      <c r="M26" s="12"/>
      <c r="N26" s="12"/>
      <c r="O26" s="12"/>
      <c r="P26" s="12" t="s">
        <v>4934</v>
      </c>
    </row>
    <row r="27" spans="1:16" ht="31.5" x14ac:dyDescent="0.25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25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5" customHeight="1" x14ac:dyDescent="0.25">
      <c r="A29" s="15" t="s">
        <v>1047</v>
      </c>
      <c r="B29" s="3" t="s">
        <v>205</v>
      </c>
      <c r="C29" s="4" t="s">
        <v>4443</v>
      </c>
      <c r="D29" s="4" t="s">
        <v>4443</v>
      </c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25">
      <c r="A30" s="15" t="s">
        <v>1048</v>
      </c>
      <c r="B30" s="3" t="s">
        <v>263</v>
      </c>
      <c r="C30" s="4" t="s">
        <v>4443</v>
      </c>
      <c r="D30" s="4" t="s">
        <v>4443</v>
      </c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25">
      <c r="A31" s="15" t="s">
        <v>1049</v>
      </c>
      <c r="B31" s="3" t="s">
        <v>303</v>
      </c>
      <c r="C31" s="4" t="s">
        <v>4443</v>
      </c>
      <c r="D31" s="4" t="s">
        <v>4443</v>
      </c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25">
      <c r="A32" s="15" t="s">
        <v>1050</v>
      </c>
      <c r="B32" s="3" t="s">
        <v>285</v>
      </c>
      <c r="C32" s="4" t="s">
        <v>4443</v>
      </c>
      <c r="D32" s="4" t="s">
        <v>4443</v>
      </c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5127</v>
      </c>
      <c r="K32" s="4" t="s">
        <v>5122</v>
      </c>
      <c r="L32" s="12"/>
      <c r="M32" s="12"/>
      <c r="N32" s="12"/>
      <c r="O32" s="12"/>
      <c r="P32" s="12" t="s">
        <v>4937</v>
      </c>
    </row>
    <row r="33" spans="1:16" ht="82.9" customHeight="1" x14ac:dyDescent="0.25">
      <c r="A33" s="15" t="s">
        <v>1051</v>
      </c>
      <c r="B33" s="16" t="s">
        <v>1482</v>
      </c>
      <c r="C33" s="4" t="s">
        <v>4443</v>
      </c>
      <c r="D33" s="4" t="s">
        <v>4443</v>
      </c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25">
      <c r="A34" s="15" t="s">
        <v>1052</v>
      </c>
      <c r="B34" s="3" t="s">
        <v>490</v>
      </c>
      <c r="C34" s="4" t="s">
        <v>4443</v>
      </c>
      <c r="D34" s="4" t="s">
        <v>4443</v>
      </c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5127</v>
      </c>
      <c r="K34" s="4" t="s">
        <v>5128</v>
      </c>
      <c r="L34" s="12"/>
      <c r="M34" s="12"/>
      <c r="N34" s="12"/>
      <c r="O34" s="12"/>
      <c r="P34" s="12" t="s">
        <v>4927</v>
      </c>
    </row>
    <row r="35" spans="1:16" ht="60" customHeight="1" x14ac:dyDescent="0.25">
      <c r="A35" s="15" t="s">
        <v>1053</v>
      </c>
      <c r="B35" s="3" t="s">
        <v>690</v>
      </c>
      <c r="C35" s="4" t="s">
        <v>4443</v>
      </c>
      <c r="D35" s="4" t="s">
        <v>4443</v>
      </c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25">
      <c r="A36" s="15" t="s">
        <v>1054</v>
      </c>
      <c r="B36" s="3" t="s">
        <v>528</v>
      </c>
      <c r="C36" s="4" t="s">
        <v>4443</v>
      </c>
      <c r="D36" s="4" t="s">
        <v>4443</v>
      </c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25">
      <c r="A37" s="15" t="s">
        <v>1055</v>
      </c>
      <c r="B37" s="3" t="s">
        <v>488</v>
      </c>
      <c r="C37" s="4" t="s">
        <v>4443</v>
      </c>
      <c r="D37" s="4" t="s">
        <v>4443</v>
      </c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5098</v>
      </c>
    </row>
    <row r="38" spans="1:16" ht="60" customHeight="1" x14ac:dyDescent="0.25">
      <c r="A38" s="15" t="s">
        <v>1056</v>
      </c>
      <c r="B38" s="3" t="s">
        <v>526</v>
      </c>
      <c r="C38" s="4" t="s">
        <v>4443</v>
      </c>
      <c r="D38" s="4" t="s">
        <v>4443</v>
      </c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25">
      <c r="A39" s="15" t="s">
        <v>1057</v>
      </c>
      <c r="B39" s="3" t="s">
        <v>469</v>
      </c>
      <c r="C39" s="4" t="s">
        <v>4443</v>
      </c>
      <c r="D39" s="4" t="s">
        <v>4443</v>
      </c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25">
      <c r="A40" s="15" t="s">
        <v>1058</v>
      </c>
      <c r="B40" s="3" t="s">
        <v>539</v>
      </c>
      <c r="C40" s="4" t="s">
        <v>4443</v>
      </c>
      <c r="D40" s="4" t="s">
        <v>4443</v>
      </c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25">
      <c r="A41" s="15" t="s">
        <v>1059</v>
      </c>
      <c r="B41" s="3" t="s">
        <v>476</v>
      </c>
      <c r="C41" s="4" t="s">
        <v>4443</v>
      </c>
      <c r="D41" s="4" t="s">
        <v>4443</v>
      </c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9" customHeight="1" x14ac:dyDescent="0.25">
      <c r="A42" s="15" t="s">
        <v>1060</v>
      </c>
      <c r="B42" s="3" t="s">
        <v>407</v>
      </c>
      <c r="C42" s="4" t="s">
        <v>4443</v>
      </c>
      <c r="D42" s="4" t="s">
        <v>4443</v>
      </c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5116</v>
      </c>
      <c r="K42" s="4" t="s">
        <v>5130</v>
      </c>
      <c r="L42" s="12"/>
      <c r="M42" s="12"/>
      <c r="N42" s="12"/>
      <c r="O42" s="12"/>
      <c r="P42" s="12" t="s">
        <v>4930</v>
      </c>
    </row>
    <row r="43" spans="1:16" ht="60" customHeight="1" x14ac:dyDescent="0.25">
      <c r="A43" s="15" t="s">
        <v>1061</v>
      </c>
      <c r="B43" s="3" t="s">
        <v>424</v>
      </c>
      <c r="C43" s="4" t="s">
        <v>4443</v>
      </c>
      <c r="D43" s="4" t="s">
        <v>4443</v>
      </c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25">
      <c r="A44" s="15" t="s">
        <v>1062</v>
      </c>
      <c r="B44" s="3" t="s">
        <v>424</v>
      </c>
      <c r="C44" s="4" t="s">
        <v>4443</v>
      </c>
      <c r="D44" s="4" t="s">
        <v>4443</v>
      </c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15" customHeight="1" x14ac:dyDescent="0.25">
      <c r="A45" s="15" t="s">
        <v>1063</v>
      </c>
      <c r="B45" s="3" t="s">
        <v>692</v>
      </c>
      <c r="C45" s="4" t="s">
        <v>4443</v>
      </c>
      <c r="D45" s="4" t="s">
        <v>4443</v>
      </c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25">
      <c r="A46" s="15" t="s">
        <v>1064</v>
      </c>
      <c r="B46" s="3" t="s">
        <v>514</v>
      </c>
      <c r="C46" s="4" t="s">
        <v>4443</v>
      </c>
      <c r="D46" s="4" t="s">
        <v>4443</v>
      </c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15" customHeight="1" x14ac:dyDescent="0.25">
      <c r="A47" s="15" t="s">
        <v>1065</v>
      </c>
      <c r="B47" s="3" t="s">
        <v>486</v>
      </c>
      <c r="C47" s="4" t="s">
        <v>4443</v>
      </c>
      <c r="D47" s="4" t="s">
        <v>4443</v>
      </c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5121</v>
      </c>
      <c r="K47" s="4" t="s">
        <v>5128</v>
      </c>
      <c r="L47" s="12"/>
      <c r="M47" s="12"/>
      <c r="N47" s="12"/>
      <c r="O47" s="12"/>
      <c r="P47" s="12" t="s">
        <v>4930</v>
      </c>
    </row>
    <row r="48" spans="1:16" ht="60" customHeight="1" x14ac:dyDescent="0.25">
      <c r="A48" s="15" t="s">
        <v>1066</v>
      </c>
      <c r="B48" s="3" t="s">
        <v>634</v>
      </c>
      <c r="C48" s="4" t="s">
        <v>4443</v>
      </c>
      <c r="D48" s="4" t="s">
        <v>4443</v>
      </c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25">
      <c r="A49" s="15" t="s">
        <v>1067</v>
      </c>
      <c r="B49" s="3" t="s">
        <v>479</v>
      </c>
      <c r="C49" s="4" t="s">
        <v>4443</v>
      </c>
      <c r="D49" s="4" t="s">
        <v>4443</v>
      </c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25">
      <c r="A50" s="15" t="s">
        <v>1068</v>
      </c>
      <c r="B50" s="3" t="s">
        <v>428</v>
      </c>
      <c r="C50" s="4" t="s">
        <v>4443</v>
      </c>
      <c r="D50" s="4" t="s">
        <v>4443</v>
      </c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25">
      <c r="A51" s="15" t="s">
        <v>1069</v>
      </c>
      <c r="B51" s="3" t="s">
        <v>481</v>
      </c>
      <c r="C51" s="4" t="s">
        <v>4443</v>
      </c>
      <c r="D51" s="4" t="s">
        <v>4443</v>
      </c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25">
      <c r="A52" s="15" t="s">
        <v>1070</v>
      </c>
      <c r="B52" s="3" t="s">
        <v>413</v>
      </c>
      <c r="C52" s="4" t="s">
        <v>4443</v>
      </c>
      <c r="D52" s="4" t="s">
        <v>4443</v>
      </c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25">
      <c r="A53" s="15" t="s">
        <v>1279</v>
      </c>
      <c r="B53" s="3" t="s">
        <v>483</v>
      </c>
      <c r="C53" s="4" t="s">
        <v>4443</v>
      </c>
      <c r="D53" s="4" t="s">
        <v>4443</v>
      </c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25">
      <c r="A54" s="15" t="s">
        <v>1280</v>
      </c>
      <c r="B54" s="16" t="s">
        <v>1480</v>
      </c>
      <c r="C54" s="4" t="s">
        <v>4443</v>
      </c>
      <c r="D54" s="4" t="s">
        <v>4443</v>
      </c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25">
      <c r="A55" s="15" t="s">
        <v>1071</v>
      </c>
      <c r="B55" s="3" t="s">
        <v>724</v>
      </c>
      <c r="C55" s="4" t="s">
        <v>4443</v>
      </c>
      <c r="D55" s="4" t="s">
        <v>4443</v>
      </c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25">
      <c r="A56" s="15" t="s">
        <v>1072</v>
      </c>
      <c r="B56" s="3" t="s">
        <v>530</v>
      </c>
      <c r="C56" s="4" t="s">
        <v>4443</v>
      </c>
      <c r="D56" s="4" t="s">
        <v>4443</v>
      </c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25">
      <c r="A57" s="15" t="s">
        <v>1073</v>
      </c>
      <c r="B57" s="3" t="s">
        <v>550</v>
      </c>
      <c r="C57" s="4" t="s">
        <v>4443</v>
      </c>
      <c r="D57" s="4" t="s">
        <v>4443</v>
      </c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25">
      <c r="A58" s="15" t="s">
        <v>1074</v>
      </c>
      <c r="B58" s="16" t="s">
        <v>2895</v>
      </c>
      <c r="C58" s="4" t="s">
        <v>4443</v>
      </c>
      <c r="D58" s="4" t="s">
        <v>4443</v>
      </c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25">
      <c r="A59" s="15" t="s">
        <v>2902</v>
      </c>
      <c r="B59" s="3" t="s">
        <v>19</v>
      </c>
      <c r="C59" s="4" t="s">
        <v>4443</v>
      </c>
      <c r="D59" s="4" t="s">
        <v>4443</v>
      </c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15" customHeight="1" x14ac:dyDescent="0.25">
      <c r="A60" s="15" t="s">
        <v>1075</v>
      </c>
      <c r="B60" s="3" t="s">
        <v>106</v>
      </c>
      <c r="C60" s="4" t="s">
        <v>4443</v>
      </c>
      <c r="D60" s="4" t="s">
        <v>4443</v>
      </c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150000000000006" customHeight="1" x14ac:dyDescent="0.25">
      <c r="A61" s="15" t="s">
        <v>1076</v>
      </c>
      <c r="B61" s="3" t="s">
        <v>116</v>
      </c>
      <c r="C61" s="4" t="s">
        <v>4443</v>
      </c>
      <c r="D61" s="4" t="s">
        <v>4443</v>
      </c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5" customHeight="1" x14ac:dyDescent="0.25">
      <c r="A62" s="15" t="s">
        <v>1077</v>
      </c>
      <c r="B62" s="3" t="s">
        <v>276</v>
      </c>
      <c r="C62" s="4" t="s">
        <v>4443</v>
      </c>
      <c r="D62" s="4" t="s">
        <v>4443</v>
      </c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25">
      <c r="A63" s="15" t="s">
        <v>1078</v>
      </c>
      <c r="B63" s="3" t="s">
        <v>185</v>
      </c>
      <c r="C63" s="4" t="s">
        <v>4443</v>
      </c>
      <c r="D63" s="4" t="s">
        <v>4443</v>
      </c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15" customHeight="1" x14ac:dyDescent="0.25">
      <c r="A64" s="15" t="s">
        <v>1079</v>
      </c>
      <c r="B64" s="3" t="s">
        <v>396</v>
      </c>
      <c r="C64" s="4" t="s">
        <v>4443</v>
      </c>
      <c r="D64" s="4" t="s">
        <v>4443</v>
      </c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25">
      <c r="A65" s="15" t="s">
        <v>1080</v>
      </c>
      <c r="B65" s="3" t="s">
        <v>174</v>
      </c>
      <c r="C65" s="4" t="s">
        <v>4443</v>
      </c>
      <c r="D65" s="4" t="s">
        <v>4443</v>
      </c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25">
      <c r="A66" s="15" t="s">
        <v>1081</v>
      </c>
      <c r="B66" s="3" t="s">
        <v>177</v>
      </c>
      <c r="C66" s="4" t="s">
        <v>4443</v>
      </c>
      <c r="D66" s="4" t="s">
        <v>4443</v>
      </c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25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25">
      <c r="A68" s="15" t="s">
        <v>1082</v>
      </c>
      <c r="B68" s="3" t="s">
        <v>125</v>
      </c>
      <c r="C68" s="4" t="s">
        <v>4443</v>
      </c>
      <c r="D68" s="4" t="s">
        <v>4443</v>
      </c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25">
      <c r="A69" s="15" t="s">
        <v>1083</v>
      </c>
      <c r="B69" s="3" t="s">
        <v>218</v>
      </c>
      <c r="C69" s="4" t="s">
        <v>4443</v>
      </c>
      <c r="D69" s="4" t="s">
        <v>4443</v>
      </c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9" customHeight="1" x14ac:dyDescent="0.25">
      <c r="A70" s="15" t="s">
        <v>1084</v>
      </c>
      <c r="B70" s="3" t="s">
        <v>330</v>
      </c>
      <c r="C70" s="4" t="s">
        <v>4443</v>
      </c>
      <c r="D70" s="4" t="s">
        <v>4443</v>
      </c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25">
      <c r="A71" s="15" t="s">
        <v>1085</v>
      </c>
      <c r="B71" s="3" t="s">
        <v>293</v>
      </c>
      <c r="C71" s="4" t="s">
        <v>4443</v>
      </c>
      <c r="D71" s="4" t="s">
        <v>4443</v>
      </c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7.25" x14ac:dyDescent="0.25">
      <c r="A72" s="15" t="s">
        <v>1086</v>
      </c>
      <c r="B72" s="3" t="s">
        <v>439</v>
      </c>
      <c r="C72" s="4" t="s">
        <v>4443</v>
      </c>
      <c r="D72" s="4" t="s">
        <v>4443</v>
      </c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7.25" x14ac:dyDescent="0.25">
      <c r="A73" s="15" t="s">
        <v>1087</v>
      </c>
      <c r="B73" s="3" t="s">
        <v>432</v>
      </c>
      <c r="C73" s="4" t="s">
        <v>4443</v>
      </c>
      <c r="D73" s="4" t="s">
        <v>4443</v>
      </c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5129</v>
      </c>
      <c r="K73" s="10" t="s">
        <v>5123</v>
      </c>
      <c r="L73" s="12"/>
      <c r="M73" s="12"/>
      <c r="N73" s="12"/>
      <c r="O73" s="12"/>
      <c r="P73" s="12" t="s">
        <v>4948</v>
      </c>
    </row>
    <row r="74" spans="1:16" ht="47.25" x14ac:dyDescent="0.25">
      <c r="A74" s="15" t="s">
        <v>1088</v>
      </c>
      <c r="B74" s="3" t="s">
        <v>516</v>
      </c>
      <c r="C74" s="4" t="s">
        <v>4443</v>
      </c>
      <c r="D74" s="4" t="s">
        <v>4443</v>
      </c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7.25" x14ac:dyDescent="0.25">
      <c r="A75" s="15" t="s">
        <v>1089</v>
      </c>
      <c r="B75" s="3" t="s">
        <v>705</v>
      </c>
      <c r="C75" s="4" t="s">
        <v>4443</v>
      </c>
      <c r="D75" s="4" t="s">
        <v>4443</v>
      </c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25">
      <c r="A76" s="15" t="s">
        <v>1090</v>
      </c>
      <c r="B76" s="3" t="s">
        <v>92</v>
      </c>
      <c r="C76" s="4" t="s">
        <v>4443</v>
      </c>
      <c r="D76" s="4" t="s">
        <v>4443</v>
      </c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78.75" x14ac:dyDescent="0.25">
      <c r="A77" s="15" t="s">
        <v>1091</v>
      </c>
      <c r="B77" s="3" t="s">
        <v>596</v>
      </c>
      <c r="C77" s="4" t="s">
        <v>4443</v>
      </c>
      <c r="D77" s="4" t="s">
        <v>4443</v>
      </c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5" x14ac:dyDescent="0.25">
      <c r="A78" s="15" t="s">
        <v>1092</v>
      </c>
      <c r="B78" s="3" t="s">
        <v>327</v>
      </c>
      <c r="C78" s="4" t="s">
        <v>4443</v>
      </c>
      <c r="D78" s="4" t="s">
        <v>4443</v>
      </c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47.25" x14ac:dyDescent="0.25">
      <c r="A79" s="15" t="s">
        <v>1093</v>
      </c>
      <c r="B79" s="3" t="s">
        <v>222</v>
      </c>
      <c r="C79" s="4" t="s">
        <v>4443</v>
      </c>
      <c r="D79" s="4" t="s">
        <v>4443</v>
      </c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7.25" x14ac:dyDescent="0.25">
      <c r="A80" s="15" t="s">
        <v>1094</v>
      </c>
      <c r="B80" s="3" t="s">
        <v>471</v>
      </c>
      <c r="C80" s="4" t="s">
        <v>4443</v>
      </c>
      <c r="D80" s="4" t="s">
        <v>4443</v>
      </c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25">
      <c r="A81" s="15" t="s">
        <v>1095</v>
      </c>
      <c r="B81" s="16" t="s">
        <v>1474</v>
      </c>
      <c r="C81" s="4" t="s">
        <v>4443</v>
      </c>
      <c r="D81" s="4" t="s">
        <v>4443</v>
      </c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7.25" x14ac:dyDescent="0.25">
      <c r="A82" s="15" t="s">
        <v>1281</v>
      </c>
      <c r="B82" s="3" t="s">
        <v>650</v>
      </c>
      <c r="C82" s="4" t="s">
        <v>4443</v>
      </c>
      <c r="D82" s="4" t="s">
        <v>4443</v>
      </c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7.25" x14ac:dyDescent="0.25">
      <c r="A83" s="15" t="s">
        <v>1282</v>
      </c>
      <c r="B83" s="3" t="s">
        <v>452</v>
      </c>
      <c r="C83" s="4" t="s">
        <v>4443</v>
      </c>
      <c r="D83" s="4" t="s">
        <v>4443</v>
      </c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7.25" x14ac:dyDescent="0.25">
      <c r="A84" s="15" t="s">
        <v>1283</v>
      </c>
      <c r="B84" s="3" t="s">
        <v>672</v>
      </c>
      <c r="C84" s="4" t="s">
        <v>4443</v>
      </c>
      <c r="D84" s="4" t="s">
        <v>4443</v>
      </c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7.25" x14ac:dyDescent="0.25">
      <c r="A85" s="15" t="s">
        <v>1284</v>
      </c>
      <c r="B85" s="3" t="s">
        <v>608</v>
      </c>
      <c r="C85" s="4" t="s">
        <v>4443</v>
      </c>
      <c r="D85" s="4" t="s">
        <v>4443</v>
      </c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7.25" x14ac:dyDescent="0.25">
      <c r="A86" s="15" t="s">
        <v>1285</v>
      </c>
      <c r="B86" s="3" t="s">
        <v>465</v>
      </c>
      <c r="C86" s="4" t="s">
        <v>4443</v>
      </c>
      <c r="D86" s="4" t="s">
        <v>4443</v>
      </c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25">
      <c r="A87" s="15" t="s">
        <v>1286</v>
      </c>
      <c r="B87" s="3" t="s">
        <v>416</v>
      </c>
      <c r="C87" s="4" t="s">
        <v>4443</v>
      </c>
      <c r="D87" s="4" t="s">
        <v>4443</v>
      </c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25">
      <c r="A88" s="15" t="s">
        <v>1096</v>
      </c>
      <c r="B88" s="3" t="s">
        <v>737</v>
      </c>
      <c r="C88" s="4" t="s">
        <v>4443</v>
      </c>
      <c r="D88" s="4" t="s">
        <v>4443</v>
      </c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5" customHeight="1" x14ac:dyDescent="0.25">
      <c r="A89" s="15" t="s">
        <v>1097</v>
      </c>
      <c r="B89" s="3" t="s">
        <v>580</v>
      </c>
      <c r="C89" s="4" t="s">
        <v>4443</v>
      </c>
      <c r="D89" s="4" t="s">
        <v>4443</v>
      </c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25">
      <c r="A90" s="15" t="s">
        <v>1098</v>
      </c>
      <c r="B90" s="3" t="s">
        <v>436</v>
      </c>
      <c r="C90" s="4" t="s">
        <v>4443</v>
      </c>
      <c r="D90" s="4" t="s">
        <v>4443</v>
      </c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25">
      <c r="A91" s="15" t="s">
        <v>1099</v>
      </c>
      <c r="B91" s="3" t="s">
        <v>376</v>
      </c>
      <c r="C91" s="4" t="s">
        <v>4443</v>
      </c>
      <c r="D91" s="4" t="s">
        <v>4443</v>
      </c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5" x14ac:dyDescent="0.25">
      <c r="A92" s="15" t="s">
        <v>1100</v>
      </c>
      <c r="B92" s="3" t="s">
        <v>386</v>
      </c>
      <c r="C92" s="4" t="s">
        <v>4443</v>
      </c>
      <c r="D92" s="4" t="s">
        <v>4443</v>
      </c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25">
      <c r="A93" s="15" t="s">
        <v>1101</v>
      </c>
      <c r="B93" s="3" t="s">
        <v>2801</v>
      </c>
      <c r="C93" s="4" t="s">
        <v>4443</v>
      </c>
      <c r="D93" s="4" t="s">
        <v>4443</v>
      </c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25">
      <c r="A94" s="15" t="s">
        <v>1102</v>
      </c>
      <c r="B94" s="16" t="s">
        <v>2988</v>
      </c>
      <c r="C94" s="4" t="s">
        <v>4443</v>
      </c>
      <c r="D94" s="4" t="s">
        <v>4443</v>
      </c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150000000000006" customHeight="1" x14ac:dyDescent="0.25">
      <c r="A95" s="15" t="s">
        <v>1103</v>
      </c>
      <c r="B95" s="3" t="s">
        <v>41</v>
      </c>
      <c r="C95" s="4" t="s">
        <v>4443</v>
      </c>
      <c r="D95" s="4" t="s">
        <v>4443</v>
      </c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25">
      <c r="A96" s="15" t="s">
        <v>1104</v>
      </c>
      <c r="B96" s="3" t="s">
        <v>210</v>
      </c>
      <c r="C96" s="4" t="s">
        <v>4443</v>
      </c>
      <c r="D96" s="4" t="s">
        <v>4443</v>
      </c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9" customHeight="1" x14ac:dyDescent="0.25">
      <c r="A97" s="15" t="s">
        <v>1105</v>
      </c>
      <c r="B97" s="3" t="s">
        <v>449</v>
      </c>
      <c r="C97" s="4" t="s">
        <v>4443</v>
      </c>
      <c r="D97" s="4" t="s">
        <v>4443</v>
      </c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25">
      <c r="A98" s="15" t="s">
        <v>1106</v>
      </c>
      <c r="B98" s="3" t="s">
        <v>197</v>
      </c>
      <c r="C98" s="4" t="s">
        <v>4443</v>
      </c>
      <c r="D98" s="4" t="s">
        <v>4443</v>
      </c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25">
      <c r="A99" s="15" t="s">
        <v>1107</v>
      </c>
      <c r="B99" s="3" t="s">
        <v>99</v>
      </c>
      <c r="C99" s="4" t="s">
        <v>4443</v>
      </c>
      <c r="D99" s="4" t="s">
        <v>4443</v>
      </c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25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25">
      <c r="A101" s="15" t="s">
        <v>1287</v>
      </c>
      <c r="B101" s="3" t="s">
        <v>195</v>
      </c>
      <c r="C101" s="4" t="s">
        <v>4443</v>
      </c>
      <c r="D101" s="4" t="s">
        <v>4443</v>
      </c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5" customHeight="1" x14ac:dyDescent="0.25">
      <c r="A102" s="15" t="s">
        <v>1108</v>
      </c>
      <c r="B102" s="3" t="s">
        <v>168</v>
      </c>
      <c r="C102" s="4" t="s">
        <v>4443</v>
      </c>
      <c r="D102" s="4" t="s">
        <v>4443</v>
      </c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3" x14ac:dyDescent="0.25">
      <c r="A103" s="15" t="s">
        <v>1288</v>
      </c>
      <c r="B103" s="3" t="s">
        <v>575</v>
      </c>
      <c r="C103" s="4" t="s">
        <v>4443</v>
      </c>
      <c r="D103" s="4" t="s">
        <v>4443</v>
      </c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3" x14ac:dyDescent="0.25">
      <c r="A104" s="15" t="s">
        <v>1109</v>
      </c>
      <c r="B104" s="3" t="s">
        <v>321</v>
      </c>
      <c r="C104" s="4" t="s">
        <v>4443</v>
      </c>
      <c r="D104" s="4" t="s">
        <v>4443</v>
      </c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4.5" x14ac:dyDescent="0.25">
      <c r="A105" s="15" t="s">
        <v>1289</v>
      </c>
      <c r="B105" s="3" t="s">
        <v>324</v>
      </c>
      <c r="C105" s="4" t="s">
        <v>4443</v>
      </c>
      <c r="D105" s="4" t="s">
        <v>4443</v>
      </c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3" x14ac:dyDescent="0.25">
      <c r="A106" s="15" t="s">
        <v>1290</v>
      </c>
      <c r="B106" s="3" t="s">
        <v>301</v>
      </c>
      <c r="C106" s="4" t="s">
        <v>4443</v>
      </c>
      <c r="D106" s="4" t="s">
        <v>4443</v>
      </c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7.25" x14ac:dyDescent="0.25">
      <c r="A107" s="15" t="s">
        <v>1110</v>
      </c>
      <c r="B107" s="3" t="s">
        <v>619</v>
      </c>
      <c r="C107" s="4" t="s">
        <v>4443</v>
      </c>
      <c r="D107" s="4" t="s">
        <v>4443</v>
      </c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3" x14ac:dyDescent="0.25">
      <c r="A108" s="15" t="s">
        <v>1291</v>
      </c>
      <c r="B108" s="3" t="s">
        <v>600</v>
      </c>
      <c r="C108" s="4" t="s">
        <v>4443</v>
      </c>
      <c r="D108" s="4" t="s">
        <v>4443</v>
      </c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3" x14ac:dyDescent="0.25">
      <c r="A109" s="15" t="s">
        <v>1111</v>
      </c>
      <c r="B109" s="3" t="s">
        <v>622</v>
      </c>
      <c r="C109" s="4" t="s">
        <v>4443</v>
      </c>
      <c r="D109" s="4" t="s">
        <v>4443</v>
      </c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7.25" x14ac:dyDescent="0.25">
      <c r="A110" s="15" t="s">
        <v>1112</v>
      </c>
      <c r="B110" s="3" t="s">
        <v>570</v>
      </c>
      <c r="C110" s="4" t="s">
        <v>4443</v>
      </c>
      <c r="D110" s="4" t="s">
        <v>4443</v>
      </c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25">
      <c r="A111" s="15" t="s">
        <v>1113</v>
      </c>
      <c r="B111" s="3" t="s">
        <v>598</v>
      </c>
      <c r="C111" s="4" t="s">
        <v>4443</v>
      </c>
      <c r="D111" s="4" t="s">
        <v>4443</v>
      </c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7.25" x14ac:dyDescent="0.25">
      <c r="A112" s="15" t="s">
        <v>1114</v>
      </c>
      <c r="B112" s="3" t="s">
        <v>591</v>
      </c>
      <c r="C112" s="4" t="s">
        <v>4443</v>
      </c>
      <c r="D112" s="4" t="s">
        <v>4443</v>
      </c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900000000000006" customHeight="1" x14ac:dyDescent="0.25">
      <c r="A113" s="15" t="s">
        <v>1115</v>
      </c>
      <c r="B113" s="3" t="s">
        <v>532</v>
      </c>
      <c r="C113" s="4" t="s">
        <v>4443</v>
      </c>
      <c r="D113" s="4" t="s">
        <v>4443</v>
      </c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5" customHeight="1" x14ac:dyDescent="0.25">
      <c r="A114" s="15" t="s">
        <v>1116</v>
      </c>
      <c r="B114" s="3" t="s">
        <v>628</v>
      </c>
      <c r="C114" s="4" t="s">
        <v>4443</v>
      </c>
      <c r="D114" s="4" t="s">
        <v>4443</v>
      </c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25">
      <c r="A115" s="15" t="s">
        <v>1117</v>
      </c>
      <c r="B115" s="3" t="s">
        <v>554</v>
      </c>
      <c r="C115" s="4" t="s">
        <v>4443</v>
      </c>
      <c r="D115" s="4" t="s">
        <v>4443</v>
      </c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5" x14ac:dyDescent="0.25">
      <c r="A116" s="15" t="s">
        <v>1118</v>
      </c>
      <c r="B116" s="3" t="s">
        <v>688</v>
      </c>
      <c r="C116" s="4" t="s">
        <v>4443</v>
      </c>
      <c r="D116" s="4" t="s">
        <v>4443</v>
      </c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7.25" x14ac:dyDescent="0.25">
      <c r="A117" s="15" t="s">
        <v>1119</v>
      </c>
      <c r="B117" s="3" t="s">
        <v>548</v>
      </c>
      <c r="C117" s="4" t="s">
        <v>4443</v>
      </c>
      <c r="D117" s="4" t="s">
        <v>4443</v>
      </c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5" x14ac:dyDescent="0.25">
      <c r="A118" s="15" t="s">
        <v>1120</v>
      </c>
      <c r="B118" s="3" t="s">
        <v>667</v>
      </c>
      <c r="C118" s="4" t="s">
        <v>4443</v>
      </c>
      <c r="D118" s="4" t="s">
        <v>4443</v>
      </c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3" x14ac:dyDescent="0.25">
      <c r="A119" s="15" t="s">
        <v>1121</v>
      </c>
      <c r="B119" s="3" t="s">
        <v>602</v>
      </c>
      <c r="C119" s="4" t="s">
        <v>4443</v>
      </c>
      <c r="D119" s="4" t="s">
        <v>4443</v>
      </c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3" x14ac:dyDescent="0.25">
      <c r="A120" s="15" t="s">
        <v>1122</v>
      </c>
      <c r="B120" s="3" t="s">
        <v>583</v>
      </c>
      <c r="C120" s="4" t="s">
        <v>4443</v>
      </c>
      <c r="D120" s="4" t="s">
        <v>4443</v>
      </c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7.25" x14ac:dyDescent="0.25">
      <c r="A121" s="15" t="s">
        <v>1123</v>
      </c>
      <c r="B121" s="3" t="s">
        <v>521</v>
      </c>
      <c r="C121" s="4" t="s">
        <v>4443</v>
      </c>
      <c r="D121" s="4" t="s">
        <v>4443</v>
      </c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3" x14ac:dyDescent="0.25">
      <c r="A122" s="15" t="s">
        <v>1124</v>
      </c>
      <c r="B122" s="3" t="s">
        <v>606</v>
      </c>
      <c r="C122" s="4" t="s">
        <v>4443</v>
      </c>
      <c r="D122" s="4" t="s">
        <v>4443</v>
      </c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25">
      <c r="A123" s="15" t="s">
        <v>1125</v>
      </c>
      <c r="B123" s="3" t="s">
        <v>137</v>
      </c>
      <c r="C123" s="4" t="s">
        <v>4443</v>
      </c>
      <c r="D123" s="4" t="s">
        <v>4443</v>
      </c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25">
      <c r="A124" s="15" t="s">
        <v>1126</v>
      </c>
      <c r="B124" s="3" t="s">
        <v>2838</v>
      </c>
      <c r="C124" s="4" t="s">
        <v>4443</v>
      </c>
      <c r="D124" s="4" t="s">
        <v>4443</v>
      </c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5" customHeight="1" x14ac:dyDescent="0.25">
      <c r="A125" s="15" t="s">
        <v>1127</v>
      </c>
      <c r="B125" s="3" t="s">
        <v>2844</v>
      </c>
      <c r="C125" s="4" t="s">
        <v>4443</v>
      </c>
      <c r="D125" s="4" t="s">
        <v>4443</v>
      </c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7.25" x14ac:dyDescent="0.25">
      <c r="A126" s="15" t="s">
        <v>1128</v>
      </c>
      <c r="B126" s="3" t="s">
        <v>542</v>
      </c>
      <c r="C126" s="4" t="s">
        <v>4443</v>
      </c>
      <c r="D126" s="4" t="s">
        <v>4443</v>
      </c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25">
      <c r="A127" s="15" t="s">
        <v>1129</v>
      </c>
      <c r="B127" s="3" t="s">
        <v>143</v>
      </c>
      <c r="C127" s="4" t="s">
        <v>4443</v>
      </c>
      <c r="D127" s="4" t="s">
        <v>4443</v>
      </c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25">
      <c r="A128" s="15" t="s">
        <v>1130</v>
      </c>
      <c r="B128" s="3" t="s">
        <v>131</v>
      </c>
      <c r="C128" s="4" t="s">
        <v>4443</v>
      </c>
      <c r="D128" s="4" t="s">
        <v>4443</v>
      </c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25">
      <c r="A129" s="15" t="s">
        <v>1131</v>
      </c>
      <c r="B129" s="3" t="s">
        <v>577</v>
      </c>
      <c r="C129" s="4" t="s">
        <v>4443</v>
      </c>
      <c r="D129" s="4" t="s">
        <v>4443</v>
      </c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50000000000003" customHeight="1" x14ac:dyDescent="0.25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25">
      <c r="A131" s="15" t="s">
        <v>1132</v>
      </c>
      <c r="B131" s="3" t="s">
        <v>226</v>
      </c>
      <c r="C131" s="4" t="s">
        <v>4443</v>
      </c>
      <c r="D131" s="4" t="s">
        <v>4443</v>
      </c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3" x14ac:dyDescent="0.25">
      <c r="A132" s="15" t="s">
        <v>1133</v>
      </c>
      <c r="B132" s="3" t="s">
        <v>713</v>
      </c>
      <c r="C132" s="4" t="s">
        <v>4443</v>
      </c>
      <c r="D132" s="4" t="s">
        <v>4443</v>
      </c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 t="s">
        <v>3047</v>
      </c>
      <c r="L132" s="12"/>
      <c r="M132" s="12"/>
      <c r="N132" s="12"/>
      <c r="O132" s="12"/>
      <c r="P132" s="12" t="s">
        <v>4915</v>
      </c>
    </row>
    <row r="133" spans="1:16" ht="47.25" x14ac:dyDescent="0.25">
      <c r="A133" s="15" t="s">
        <v>1134</v>
      </c>
      <c r="B133" s="3" t="s">
        <v>287</v>
      </c>
      <c r="C133" s="4" t="s">
        <v>4443</v>
      </c>
      <c r="D133" s="4" t="s">
        <v>4443</v>
      </c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 t="s">
        <v>3047</v>
      </c>
      <c r="L133" s="12"/>
      <c r="M133" s="12"/>
      <c r="N133" s="12"/>
      <c r="O133" s="12"/>
      <c r="P133" s="12" t="s">
        <v>4915</v>
      </c>
    </row>
    <row r="134" spans="1:16" ht="69.599999999999994" customHeight="1" x14ac:dyDescent="0.25">
      <c r="A134" s="15" t="s">
        <v>1135</v>
      </c>
      <c r="B134" s="3" t="s">
        <v>290</v>
      </c>
      <c r="C134" s="4" t="s">
        <v>4443</v>
      </c>
      <c r="D134" s="4" t="s">
        <v>4443</v>
      </c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10" t="s">
        <v>3047</v>
      </c>
      <c r="L134" s="12"/>
      <c r="M134" s="12"/>
      <c r="N134" s="12"/>
      <c r="O134" s="12"/>
      <c r="P134" s="12" t="s">
        <v>4927</v>
      </c>
    </row>
    <row r="135" spans="1:16" ht="47.25" x14ac:dyDescent="0.25">
      <c r="A135" s="15" t="s">
        <v>1136</v>
      </c>
      <c r="B135" s="3" t="s">
        <v>518</v>
      </c>
      <c r="C135" s="4" t="s">
        <v>4443</v>
      </c>
      <c r="D135" s="4" t="s">
        <v>4443</v>
      </c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 t="s">
        <v>3047</v>
      </c>
      <c r="L135" s="12"/>
      <c r="M135" s="12"/>
      <c r="N135" s="12"/>
      <c r="O135" s="12"/>
      <c r="P135" s="12" t="s">
        <v>4915</v>
      </c>
    </row>
    <row r="136" spans="1:16" ht="47.25" x14ac:dyDescent="0.25">
      <c r="A136" s="15" t="s">
        <v>1137</v>
      </c>
      <c r="B136" s="3" t="s">
        <v>455</v>
      </c>
      <c r="C136" s="4" t="s">
        <v>4443</v>
      </c>
      <c r="D136" s="4" t="s">
        <v>4443</v>
      </c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 t="s">
        <v>3047</v>
      </c>
      <c r="L136" s="12"/>
      <c r="M136" s="12"/>
      <c r="N136" s="12"/>
      <c r="O136" s="12"/>
      <c r="P136" s="12" t="s">
        <v>4915</v>
      </c>
    </row>
    <row r="137" spans="1:16" ht="63" x14ac:dyDescent="0.25">
      <c r="A137" s="15" t="s">
        <v>1138</v>
      </c>
      <c r="B137" s="3" t="s">
        <v>631</v>
      </c>
      <c r="C137" s="4" t="s">
        <v>4443</v>
      </c>
      <c r="D137" s="4" t="s">
        <v>4443</v>
      </c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 t="s">
        <v>3047</v>
      </c>
      <c r="L137" s="12"/>
      <c r="M137" s="12"/>
      <c r="N137" s="12"/>
      <c r="O137" s="12"/>
      <c r="P137" s="12" t="s">
        <v>4915</v>
      </c>
    </row>
    <row r="138" spans="1:16" ht="67.150000000000006" customHeight="1" x14ac:dyDescent="0.25">
      <c r="A138" s="15" t="s">
        <v>1139</v>
      </c>
      <c r="B138" s="3" t="s">
        <v>680</v>
      </c>
      <c r="C138" s="4" t="s">
        <v>4443</v>
      </c>
      <c r="D138" s="4" t="s">
        <v>4443</v>
      </c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 t="s">
        <v>3047</v>
      </c>
      <c r="L138" s="12"/>
      <c r="M138" s="12"/>
      <c r="N138" s="12"/>
      <c r="O138" s="12"/>
      <c r="P138" s="12" t="s">
        <v>4915</v>
      </c>
    </row>
    <row r="139" spans="1:16" ht="36" customHeight="1" x14ac:dyDescent="0.25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25">
      <c r="A140" s="15" t="s">
        <v>1140</v>
      </c>
      <c r="B140" s="3" t="s">
        <v>82</v>
      </c>
      <c r="C140" s="4" t="s">
        <v>4443</v>
      </c>
      <c r="D140" s="4" t="s">
        <v>4443</v>
      </c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 t="s">
        <v>3047</v>
      </c>
      <c r="L140" s="12"/>
      <c r="M140" s="12"/>
      <c r="N140" s="12"/>
      <c r="O140" s="12"/>
      <c r="P140" s="12" t="s">
        <v>4960</v>
      </c>
    </row>
    <row r="141" spans="1:16" ht="47.25" x14ac:dyDescent="0.25">
      <c r="A141" s="15" t="s">
        <v>1141</v>
      </c>
      <c r="B141" s="3" t="s">
        <v>732</v>
      </c>
      <c r="C141" s="4" t="s">
        <v>4443</v>
      </c>
      <c r="D141" s="4" t="s">
        <v>4443</v>
      </c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 t="s">
        <v>3047</v>
      </c>
      <c r="L141" s="12"/>
      <c r="M141" s="12"/>
      <c r="N141" s="12"/>
      <c r="O141" s="12"/>
      <c r="P141" s="12" t="s">
        <v>4915</v>
      </c>
    </row>
    <row r="142" spans="1:16" ht="78.75" x14ac:dyDescent="0.25">
      <c r="A142" s="15" t="s">
        <v>1142</v>
      </c>
      <c r="B142" s="3" t="s">
        <v>389</v>
      </c>
      <c r="C142" s="4" t="s">
        <v>4443</v>
      </c>
      <c r="D142" s="4" t="s">
        <v>4443</v>
      </c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 t="s">
        <v>3047</v>
      </c>
      <c r="L142" s="12"/>
      <c r="M142" s="12"/>
      <c r="N142" s="12"/>
      <c r="O142" s="12"/>
      <c r="P142" s="12" t="s">
        <v>4976</v>
      </c>
    </row>
    <row r="143" spans="1:16" ht="78.75" x14ac:dyDescent="0.25">
      <c r="A143" s="15" t="s">
        <v>1143</v>
      </c>
      <c r="B143" s="3" t="s">
        <v>744</v>
      </c>
      <c r="C143" s="4" t="s">
        <v>4443</v>
      </c>
      <c r="D143" s="4" t="s">
        <v>4443</v>
      </c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 t="s">
        <v>3047</v>
      </c>
      <c r="L143" s="12"/>
      <c r="M143" s="12"/>
      <c r="N143" s="12"/>
      <c r="O143" s="12"/>
      <c r="P143" s="12" t="s">
        <v>4915</v>
      </c>
    </row>
    <row r="144" spans="1:16" ht="47.25" x14ac:dyDescent="0.25">
      <c r="A144" s="15" t="s">
        <v>1144</v>
      </c>
      <c r="B144" s="3" t="s">
        <v>749</v>
      </c>
      <c r="C144" s="4" t="s">
        <v>4443</v>
      </c>
      <c r="D144" s="4" t="s">
        <v>4443</v>
      </c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 t="s">
        <v>3047</v>
      </c>
      <c r="L144" s="12"/>
      <c r="M144" s="12"/>
      <c r="N144" s="12"/>
      <c r="O144" s="12"/>
      <c r="P144" s="12" t="s">
        <v>4978</v>
      </c>
    </row>
    <row r="145" spans="1:16" ht="47.25" x14ac:dyDescent="0.25">
      <c r="A145" s="15" t="s">
        <v>1145</v>
      </c>
      <c r="B145" s="3" t="s">
        <v>585</v>
      </c>
      <c r="C145" s="4" t="s">
        <v>4443</v>
      </c>
      <c r="D145" s="4" t="s">
        <v>4443</v>
      </c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 t="s">
        <v>3047</v>
      </c>
      <c r="L145" s="12"/>
      <c r="M145" s="12"/>
      <c r="N145" s="12"/>
      <c r="O145" s="12"/>
      <c r="P145" s="12" t="s">
        <v>4929</v>
      </c>
    </row>
    <row r="146" spans="1:16" ht="63" x14ac:dyDescent="0.25">
      <c r="A146" s="15" t="s">
        <v>1146</v>
      </c>
      <c r="B146" s="3" t="s">
        <v>589</v>
      </c>
      <c r="C146" s="4" t="s">
        <v>4443</v>
      </c>
      <c r="D146" s="4" t="s">
        <v>4443</v>
      </c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ht="30.6" customHeight="1" x14ac:dyDescent="0.25">
      <c r="A147" s="15" t="s">
        <v>1147</v>
      </c>
      <c r="B147" s="3" t="s">
        <v>747</v>
      </c>
      <c r="C147" s="4" t="s">
        <v>4443</v>
      </c>
      <c r="D147" s="4" t="s">
        <v>4443</v>
      </c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5" customHeight="1" x14ac:dyDescent="0.25">
      <c r="A148" s="15" t="s">
        <v>1148</v>
      </c>
      <c r="B148" s="16" t="s">
        <v>1316</v>
      </c>
      <c r="C148" s="4" t="s">
        <v>4443</v>
      </c>
      <c r="D148" s="4" t="s">
        <v>4443</v>
      </c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 t="s">
        <v>3047</v>
      </c>
      <c r="L148" s="12"/>
      <c r="M148" s="12"/>
      <c r="N148" s="12"/>
      <c r="O148" s="12"/>
      <c r="P148" s="12" t="s">
        <v>4981</v>
      </c>
    </row>
    <row r="149" spans="1:16" ht="31.5" x14ac:dyDescent="0.25">
      <c r="A149" s="15" t="s">
        <v>1149</v>
      </c>
      <c r="B149" s="16" t="s">
        <v>2826</v>
      </c>
      <c r="C149" s="4" t="s">
        <v>4443</v>
      </c>
      <c r="D149" s="4" t="s">
        <v>4443</v>
      </c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7.25" x14ac:dyDescent="0.25">
      <c r="A150" s="15" t="s">
        <v>1150</v>
      </c>
      <c r="B150" s="3" t="s">
        <v>507</v>
      </c>
      <c r="C150" s="4" t="s">
        <v>4443</v>
      </c>
      <c r="D150" s="4" t="s">
        <v>4443</v>
      </c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5" x14ac:dyDescent="0.25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25">
      <c r="A152" s="15" t="s">
        <v>1151</v>
      </c>
      <c r="B152" s="3" t="s">
        <v>111</v>
      </c>
      <c r="C152" s="4" t="s">
        <v>4443</v>
      </c>
      <c r="D152" s="4" t="s">
        <v>4443</v>
      </c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5" x14ac:dyDescent="0.25">
      <c r="A153" s="15" t="s">
        <v>1152</v>
      </c>
      <c r="B153" s="3" t="s">
        <v>560</v>
      </c>
      <c r="C153" s="4" t="s">
        <v>4443</v>
      </c>
      <c r="D153" s="4" t="s">
        <v>4443</v>
      </c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25">
      <c r="A154" s="15" t="s">
        <v>1153</v>
      </c>
      <c r="B154" s="3" t="s">
        <v>702</v>
      </c>
      <c r="C154" s="4" t="s">
        <v>4443</v>
      </c>
      <c r="D154" s="4" t="s">
        <v>4443</v>
      </c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5" x14ac:dyDescent="0.25">
      <c r="A155" s="15" t="s">
        <v>1154</v>
      </c>
      <c r="B155" s="3" t="s">
        <v>641</v>
      </c>
      <c r="C155" s="4" t="s">
        <v>4443</v>
      </c>
      <c r="D155" s="4" t="s">
        <v>4443</v>
      </c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25">
      <c r="A156" s="15" t="s">
        <v>1155</v>
      </c>
      <c r="B156" s="3" t="s">
        <v>710</v>
      </c>
      <c r="C156" s="4" t="s">
        <v>4443</v>
      </c>
      <c r="D156" s="4" t="s">
        <v>4443</v>
      </c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5" x14ac:dyDescent="0.25">
      <c r="A157" s="15" t="s">
        <v>1156</v>
      </c>
      <c r="B157" s="3" t="s">
        <v>700</v>
      </c>
      <c r="C157" s="4" t="s">
        <v>4443</v>
      </c>
      <c r="D157" s="4" t="s">
        <v>4443</v>
      </c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5" customHeight="1" x14ac:dyDescent="0.25">
      <c r="A158" s="15" t="s">
        <v>1157</v>
      </c>
      <c r="B158" s="3" t="s">
        <v>698</v>
      </c>
      <c r="C158" s="4" t="s">
        <v>4443</v>
      </c>
      <c r="D158" s="4" t="s">
        <v>4443</v>
      </c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15" customHeight="1" x14ac:dyDescent="0.25">
      <c r="A159" s="15" t="s">
        <v>1158</v>
      </c>
      <c r="B159" s="3" t="s">
        <v>645</v>
      </c>
      <c r="C159" s="4" t="s">
        <v>4443</v>
      </c>
      <c r="D159" s="4" t="s">
        <v>4443</v>
      </c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25">
      <c r="A160" s="15" t="s">
        <v>1159</v>
      </c>
      <c r="B160" s="3" t="s">
        <v>604</v>
      </c>
      <c r="C160" s="4" t="s">
        <v>4443</v>
      </c>
      <c r="D160" s="4" t="s">
        <v>4443</v>
      </c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5" x14ac:dyDescent="0.25">
      <c r="A161" s="15" t="s">
        <v>1160</v>
      </c>
      <c r="B161" s="16" t="s">
        <v>1326</v>
      </c>
      <c r="C161" s="4" t="s">
        <v>4443</v>
      </c>
      <c r="D161" s="4" t="s">
        <v>4443</v>
      </c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5" x14ac:dyDescent="0.25">
      <c r="A162" s="15" t="s">
        <v>1161</v>
      </c>
      <c r="B162" s="16" t="s">
        <v>1322</v>
      </c>
      <c r="C162" s="4" t="s">
        <v>4443</v>
      </c>
      <c r="D162" s="4" t="s">
        <v>4443</v>
      </c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5" x14ac:dyDescent="0.25">
      <c r="A163" s="15" t="s">
        <v>1162</v>
      </c>
      <c r="B163" s="3" t="s">
        <v>760</v>
      </c>
      <c r="C163" s="4" t="s">
        <v>4443</v>
      </c>
      <c r="D163" s="4" t="s">
        <v>4443</v>
      </c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25">
      <c r="A164" s="15" t="s">
        <v>1163</v>
      </c>
      <c r="B164" s="3" t="s">
        <v>2832</v>
      </c>
      <c r="C164" s="4" t="s">
        <v>4443</v>
      </c>
      <c r="D164" s="4" t="s">
        <v>4443</v>
      </c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25">
      <c r="A165" s="15" t="s">
        <v>1164</v>
      </c>
      <c r="B165" s="3" t="s">
        <v>146</v>
      </c>
      <c r="C165" s="4" t="s">
        <v>4443</v>
      </c>
      <c r="D165" s="4" t="s">
        <v>4443</v>
      </c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25">
      <c r="A166" s="15" t="s">
        <v>1165</v>
      </c>
      <c r="B166" s="3" t="s">
        <v>86</v>
      </c>
      <c r="C166" s="4" t="s">
        <v>4443</v>
      </c>
      <c r="D166" s="4" t="s">
        <v>4443</v>
      </c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9" customHeight="1" x14ac:dyDescent="0.25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7.25" x14ac:dyDescent="0.25">
      <c r="A168" s="15" t="s">
        <v>1166</v>
      </c>
      <c r="B168" s="16" t="s">
        <v>1478</v>
      </c>
      <c r="C168" s="4" t="s">
        <v>4443</v>
      </c>
      <c r="D168" s="4" t="s">
        <v>4443</v>
      </c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7.25" x14ac:dyDescent="0.25">
      <c r="A169" s="15" t="s">
        <v>1167</v>
      </c>
      <c r="B169" s="16" t="s">
        <v>2982</v>
      </c>
      <c r="C169" s="4" t="s">
        <v>4443</v>
      </c>
      <c r="D169" s="4" t="s">
        <v>4443</v>
      </c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25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3" x14ac:dyDescent="0.25">
      <c r="A171" s="15" t="s">
        <v>1168</v>
      </c>
      <c r="B171" s="3" t="s">
        <v>755</v>
      </c>
      <c r="C171" s="4" t="s">
        <v>4443</v>
      </c>
      <c r="D171" s="4" t="s">
        <v>4443</v>
      </c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3" x14ac:dyDescent="0.25">
      <c r="A172" s="15" t="s">
        <v>1169</v>
      </c>
      <c r="B172" s="3" t="s">
        <v>758</v>
      </c>
      <c r="C172" s="4" t="s">
        <v>4443</v>
      </c>
      <c r="D172" s="4" t="s">
        <v>4443</v>
      </c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150000000000006" customHeight="1" x14ac:dyDescent="0.25">
      <c r="A173" s="15" t="s">
        <v>1170</v>
      </c>
      <c r="B173" s="3" t="s">
        <v>707</v>
      </c>
      <c r="C173" s="4" t="s">
        <v>4443</v>
      </c>
      <c r="D173" s="4" t="s">
        <v>4443</v>
      </c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3" x14ac:dyDescent="0.25">
      <c r="A174" s="15" t="s">
        <v>1171</v>
      </c>
      <c r="B174" s="3" t="s">
        <v>664</v>
      </c>
      <c r="C174" s="4" t="s">
        <v>4443</v>
      </c>
      <c r="D174" s="4" t="s">
        <v>4443</v>
      </c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5" customHeight="1" x14ac:dyDescent="0.25">
      <c r="A175" s="15" t="s">
        <v>1172</v>
      </c>
      <c r="B175" s="3" t="s">
        <v>493</v>
      </c>
      <c r="C175" s="4" t="s">
        <v>4443</v>
      </c>
      <c r="D175" s="4" t="s">
        <v>4443</v>
      </c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150000000000006" customHeight="1" x14ac:dyDescent="0.25">
      <c r="A176" s="15" t="s">
        <v>1173</v>
      </c>
      <c r="B176" s="3" t="s">
        <v>669</v>
      </c>
      <c r="C176" s="4" t="s">
        <v>4443</v>
      </c>
      <c r="D176" s="4" t="s">
        <v>4443</v>
      </c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5" x14ac:dyDescent="0.25">
      <c r="A177" s="15" t="s">
        <v>1174</v>
      </c>
      <c r="B177" s="3" t="s">
        <v>523</v>
      </c>
      <c r="C177" s="4" t="s">
        <v>4443</v>
      </c>
      <c r="D177" s="4" t="s">
        <v>4443</v>
      </c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900000000000006" customHeight="1" x14ac:dyDescent="0.25">
      <c r="A178" s="15" t="s">
        <v>1175</v>
      </c>
      <c r="B178" s="3" t="s">
        <v>463</v>
      </c>
      <c r="C178" s="4" t="s">
        <v>4443</v>
      </c>
      <c r="D178" s="4" t="s">
        <v>4443</v>
      </c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7.25" x14ac:dyDescent="0.25">
      <c r="A179" s="15" t="s">
        <v>1176</v>
      </c>
      <c r="B179" s="3" t="s">
        <v>510</v>
      </c>
      <c r="C179" s="4" t="s">
        <v>4443</v>
      </c>
      <c r="D179" s="4" t="s">
        <v>4443</v>
      </c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7.25" x14ac:dyDescent="0.25">
      <c r="A180" s="15" t="s">
        <v>1177</v>
      </c>
      <c r="B180" s="3" t="s">
        <v>163</v>
      </c>
      <c r="C180" s="4" t="s">
        <v>4443</v>
      </c>
      <c r="D180" s="4" t="s">
        <v>4443</v>
      </c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5" x14ac:dyDescent="0.25">
      <c r="A181" s="15" t="s">
        <v>1178</v>
      </c>
      <c r="B181" s="3" t="s">
        <v>614</v>
      </c>
      <c r="C181" s="4" t="s">
        <v>4443</v>
      </c>
      <c r="D181" s="4" t="s">
        <v>4443</v>
      </c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">
      <c r="A182" s="223"/>
      <c r="B182" s="392" t="s">
        <v>4461</v>
      </c>
      <c r="C182" s="392"/>
      <c r="D182" s="392"/>
      <c r="E182" s="392"/>
      <c r="F182" s="231"/>
      <c r="G182" s="231"/>
      <c r="H182" s="231"/>
      <c r="I182" s="231"/>
      <c r="J182" s="390" t="s">
        <v>3974</v>
      </c>
      <c r="K182" s="390"/>
      <c r="L182" s="362"/>
      <c r="M182" s="362"/>
      <c r="N182" s="362"/>
      <c r="O182" s="362"/>
      <c r="P182" s="362"/>
    </row>
    <row r="183" spans="1:26" s="110" customFormat="1" x14ac:dyDescent="0.25">
      <c r="A183" s="216"/>
    </row>
    <row r="184" spans="1:26" s="110" customFormat="1" x14ac:dyDescent="0.25">
      <c r="A184" s="216"/>
    </row>
    <row r="185" spans="1:26" s="110" customFormat="1" x14ac:dyDescent="0.25">
      <c r="A185" s="216"/>
    </row>
    <row r="186" spans="1:26" s="110" customFormat="1" x14ac:dyDescent="0.25">
      <c r="A186" s="216"/>
    </row>
    <row r="187" spans="1:26" s="110" customFormat="1" x14ac:dyDescent="0.25">
      <c r="A187" s="216"/>
      <c r="B187" s="384" t="s">
        <v>106</v>
      </c>
      <c r="C187" s="384"/>
      <c r="D187" s="384"/>
      <c r="E187" s="384"/>
      <c r="F187" s="218"/>
      <c r="G187" s="218"/>
      <c r="H187" s="218"/>
      <c r="I187" s="218"/>
      <c r="J187" s="384" t="s">
        <v>19</v>
      </c>
      <c r="K187" s="384"/>
      <c r="L187" s="364"/>
      <c r="M187" s="364"/>
      <c r="N187" s="364"/>
      <c r="O187" s="364"/>
      <c r="P187" s="364"/>
    </row>
    <row r="188" spans="1:26" s="200" customFormat="1" ht="39.6" customHeight="1" x14ac:dyDescent="0.3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25">
      <c r="J1489" s="2">
        <f>COUNTIF(E59:E181,"Thạc sỹ")</f>
        <v>61</v>
      </c>
    </row>
  </sheetData>
  <mergeCells count="19"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  <mergeCell ref="A1:E1"/>
    <mergeCell ref="J1:P1"/>
    <mergeCell ref="A3:P3"/>
    <mergeCell ref="C5:D5"/>
    <mergeCell ref="B182:E182"/>
    <mergeCell ref="J182:K182"/>
    <mergeCell ref="K5:K6"/>
    <mergeCell ref="L5:O5"/>
    <mergeCell ref="P5:P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3" width="15.7109375" style="2" customWidth="1"/>
    <col min="14" max="14" width="11.7109375" style="2" hidden="1" customWidth="1"/>
    <col min="15" max="15" width="16.42578125" style="2" hidden="1" customWidth="1"/>
    <col min="16" max="16" width="12.7109375" style="2" hidden="1" customWidth="1"/>
    <col min="17" max="17" width="14.5703125" style="2" hidden="1" customWidth="1"/>
    <col min="18" max="18" width="17.28515625" style="2" hidden="1" customWidth="1"/>
    <col min="19" max="20" width="15.42578125" style="2" hidden="1" customWidth="1"/>
    <col min="21" max="21" width="9.7109375" style="2" hidden="1" customWidth="1"/>
    <col min="22" max="22" width="11" style="2" hidden="1" customWidth="1"/>
    <col min="23" max="23" width="12.85546875" style="2" hidden="1" customWidth="1"/>
    <col min="24" max="24" width="19.7109375" style="2" hidden="1" customWidth="1"/>
    <col min="25" max="25" width="13.28515625" style="2" hidden="1" customWidth="1"/>
    <col min="26" max="26" width="14.28515625" style="2" hidden="1" customWidth="1"/>
    <col min="27" max="27" width="10.7109375" style="38" hidden="1" customWidth="1"/>
    <col min="28" max="28" width="14.140625" style="2" hidden="1" customWidth="1"/>
    <col min="29" max="29" width="10.85546875" style="2" hidden="1" customWidth="1"/>
    <col min="30" max="30" width="15.7109375" style="2" hidden="1" customWidth="1"/>
    <col min="31" max="31" width="11.28515625" style="2" hidden="1" customWidth="1"/>
    <col min="32" max="32" width="13.7109375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10.42578125" style="2" customWidth="1"/>
    <col min="50" max="50" width="9.7109375" style="2" hidden="1" customWidth="1"/>
    <col min="51" max="51" width="12.5703125" style="2" hidden="1" customWidth="1"/>
    <col min="52" max="52" width="18.42578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22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5" width="13.28515625" style="2" hidden="1" customWidth="1"/>
    <col min="66" max="66" width="2.140625" style="2" hidden="1" customWidth="1"/>
    <col min="67" max="69" width="11.28515625" style="2" customWidth="1"/>
    <col min="70" max="71" width="11.42578125" style="2" customWidth="1"/>
    <col min="72" max="72" width="9" style="2" customWidth="1"/>
    <col min="73" max="74" width="12.42578125" style="39" hidden="1" customWidth="1"/>
    <col min="75" max="75" width="12.42578125" style="2" hidden="1" customWidth="1"/>
    <col min="76" max="76" width="11.85546875" style="2" hidden="1" customWidth="1"/>
    <col min="77" max="77" width="11.5703125" style="27" hidden="1" customWidth="1"/>
    <col min="78" max="79" width="10.7109375" style="2" hidden="1" customWidth="1"/>
    <col min="80" max="80" width="14" style="2" hidden="1" customWidth="1"/>
    <col min="81" max="82" width="11.85546875" style="2" hidden="1" customWidth="1"/>
    <col min="83" max="83" width="13.28515625" style="2" hidden="1" customWidth="1"/>
    <col min="84" max="84" width="15" style="2" hidden="1" customWidth="1"/>
    <col min="85" max="85" width="12.85546875" style="2" hidden="1" customWidth="1"/>
    <col min="86" max="86" width="13.28515625" style="2" hidden="1" customWidth="1"/>
    <col min="87" max="87" width="13.140625" style="2" hidden="1" customWidth="1"/>
    <col min="88" max="88" width="13.28515625" style="2" hidden="1" customWidth="1"/>
    <col min="89" max="89" width="13.140625" style="2" hidden="1" customWidth="1"/>
    <col min="90" max="91" width="13.28515625" style="2" hidden="1" customWidth="1"/>
    <col min="92" max="92" width="13.140625" style="2" hidden="1" customWidth="1"/>
    <col min="93" max="93" width="13.28515625" style="2" hidden="1" customWidth="1"/>
    <col min="94" max="95" width="13.140625" style="2" hidden="1" customWidth="1"/>
    <col min="96" max="96" width="13.28515625" style="2" hidden="1" customWidth="1"/>
    <col min="97" max="97" width="11.5703125" style="2" hidden="1" customWidth="1"/>
    <col min="98" max="98" width="10.28515625" style="2" hidden="1" customWidth="1"/>
    <col min="99" max="99" width="11.140625" style="2" hidden="1" customWidth="1"/>
    <col min="100" max="100" width="10.85546875" style="2" hidden="1" customWidth="1"/>
    <col min="101" max="101" width="11.28515625" style="2" hidden="1" customWidth="1"/>
    <col min="102" max="102" width="12.7109375" style="2" hidden="1" customWidth="1"/>
    <col min="103" max="103" width="10.7109375" style="2" customWidth="1"/>
    <col min="104" max="104" width="8.85546875" style="2" customWidth="1"/>
    <col min="105" max="105" width="11.42578125" style="2" customWidth="1"/>
    <col min="106" max="106" width="8.85546875" style="186" customWidth="1"/>
    <col min="107" max="107" width="10.85546875" style="186" customWidth="1"/>
    <col min="108" max="108" width="13.140625" style="2" customWidth="1"/>
    <col min="109" max="109" width="13.7109375" style="2" customWidth="1"/>
    <col min="110" max="110" width="35.7109375" style="114" customWidth="1"/>
    <col min="111" max="111" width="13.5703125" style="2" customWidth="1"/>
    <col min="112" max="112" width="10.28515625" style="114" customWidth="1"/>
    <col min="113" max="113" width="11" style="114" customWidth="1"/>
    <col min="114" max="114" width="2.85546875" style="114" customWidth="1"/>
    <col min="115" max="119" width="15.7109375" style="114" customWidth="1"/>
    <col min="120" max="120" width="10.7109375" style="114" customWidth="1"/>
    <col min="121" max="121" width="10.7109375" style="2" customWidth="1"/>
    <col min="122" max="122" width="15.7109375" style="114" customWidth="1"/>
    <col min="123" max="123" width="10.7109375" style="114" customWidth="1"/>
    <col min="124" max="132" width="8.85546875" style="114"/>
    <col min="133" max="16384" width="8.85546875" style="2"/>
  </cols>
  <sheetData>
    <row r="1" spans="1:132" s="196" customFormat="1" ht="59.45" customHeight="1" x14ac:dyDescent="0.3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97"/>
      <c r="AW1" s="397"/>
      <c r="AX1" s="304"/>
      <c r="AY1" s="304"/>
      <c r="AZ1" s="304"/>
      <c r="BA1" s="304"/>
      <c r="BB1" s="304"/>
      <c r="BC1" s="304"/>
      <c r="BD1" s="393" t="s">
        <v>3973</v>
      </c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93"/>
      <c r="DL1" s="393"/>
      <c r="DM1" s="393"/>
      <c r="DN1" s="393"/>
      <c r="DO1" s="393"/>
      <c r="DP1" s="393"/>
      <c r="DQ1" s="393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15" customHeight="1" x14ac:dyDescent="0.3">
      <c r="A3" s="395" t="s">
        <v>5096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5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95"/>
      <c r="DL3" s="395"/>
      <c r="DM3" s="395"/>
      <c r="DN3" s="395"/>
      <c r="DO3" s="395"/>
      <c r="DP3" s="395"/>
      <c r="DQ3" s="395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25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98" t="s">
        <v>5111</v>
      </c>
      <c r="M5" s="399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382" t="s">
        <v>4438</v>
      </c>
      <c r="DH5" s="382"/>
      <c r="DI5" s="382"/>
      <c r="DJ5" s="382"/>
      <c r="DK5" s="368" t="s">
        <v>5112</v>
      </c>
      <c r="DL5" s="370" t="s">
        <v>5114</v>
      </c>
      <c r="DM5" s="371"/>
      <c r="DN5" s="371"/>
      <c r="DO5" s="372"/>
      <c r="DP5" s="369" t="s">
        <v>4918</v>
      </c>
      <c r="DQ5" s="1" t="s">
        <v>4871</v>
      </c>
      <c r="DR5" s="12" t="s">
        <v>4881</v>
      </c>
    </row>
    <row r="6" spans="1:132" ht="71.25" customHeight="1" x14ac:dyDescent="0.25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67"/>
      <c r="DL6" s="369" t="s">
        <v>1455</v>
      </c>
      <c r="DM6" s="369" t="s">
        <v>1321</v>
      </c>
      <c r="DN6" s="369" t="s">
        <v>2816</v>
      </c>
      <c r="DO6" s="369" t="s">
        <v>5113</v>
      </c>
      <c r="DP6" s="369"/>
      <c r="DQ6" s="1"/>
      <c r="DR6" s="12"/>
    </row>
    <row r="7" spans="1:132" x14ac:dyDescent="0.25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25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25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5100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900000000000006" customHeight="1" x14ac:dyDescent="0.25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5101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1" x14ac:dyDescent="0.25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63.75" x14ac:dyDescent="0.25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1" x14ac:dyDescent="0.25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.75" x14ac:dyDescent="0.25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5101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.75" x14ac:dyDescent="0.25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5101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.75" x14ac:dyDescent="0.25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5101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4.5" x14ac:dyDescent="0.25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.75" x14ac:dyDescent="0.25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5101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78.75" x14ac:dyDescent="0.25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5101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3.75" x14ac:dyDescent="0.25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4.5" x14ac:dyDescent="0.25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5105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25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.75" x14ac:dyDescent="0.25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5101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.75" x14ac:dyDescent="0.25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5101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5" customHeight="1" x14ac:dyDescent="0.25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5102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3" x14ac:dyDescent="0.25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5102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3" x14ac:dyDescent="0.25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3.25" x14ac:dyDescent="0.25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5" customHeight="1" x14ac:dyDescent="0.25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25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25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25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5103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9" customHeight="1" x14ac:dyDescent="0.25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25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25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25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25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5098</v>
      </c>
      <c r="DQ37" s="9" t="s">
        <v>4872</v>
      </c>
      <c r="DR37" s="15" t="s">
        <v>4878</v>
      </c>
    </row>
    <row r="38" spans="1:122" ht="60" customHeight="1" x14ac:dyDescent="0.25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25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25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25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9" customHeight="1" x14ac:dyDescent="0.25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5106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25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25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15" customHeight="1" x14ac:dyDescent="0.25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25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15" customHeight="1" x14ac:dyDescent="0.25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25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25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25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25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25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25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25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25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25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25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25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25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15" customHeight="1" x14ac:dyDescent="0.25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150000000000006" customHeight="1" x14ac:dyDescent="0.25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5" customHeight="1" x14ac:dyDescent="0.25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25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15" customHeight="1" x14ac:dyDescent="0.25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25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25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25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25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25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9" customHeight="1" x14ac:dyDescent="0.25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25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1" x14ac:dyDescent="0.25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.75" x14ac:dyDescent="0.25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5104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1" x14ac:dyDescent="0.25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3.75" x14ac:dyDescent="0.25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25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78.75" x14ac:dyDescent="0.25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63" x14ac:dyDescent="0.25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.75" x14ac:dyDescent="0.25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.75" x14ac:dyDescent="0.25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25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3" x14ac:dyDescent="0.25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76.5" x14ac:dyDescent="0.25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78.75" x14ac:dyDescent="0.25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.75" x14ac:dyDescent="0.25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63" x14ac:dyDescent="0.25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25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25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5" customHeight="1" x14ac:dyDescent="0.25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25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25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7.25" x14ac:dyDescent="0.25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25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25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150000000000006" customHeight="1" x14ac:dyDescent="0.25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25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9" customHeight="1" x14ac:dyDescent="0.25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25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25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25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25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5" customHeight="1" x14ac:dyDescent="0.25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3" x14ac:dyDescent="0.25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.75" x14ac:dyDescent="0.25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4.5" x14ac:dyDescent="0.25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.75" x14ac:dyDescent="0.25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78.75" x14ac:dyDescent="0.25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3" x14ac:dyDescent="0.25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3" x14ac:dyDescent="0.25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7.25" x14ac:dyDescent="0.25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25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7.25" x14ac:dyDescent="0.25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900000000000006" customHeight="1" x14ac:dyDescent="0.25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5" customHeight="1" x14ac:dyDescent="0.25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25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78.75" x14ac:dyDescent="0.25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89.25" x14ac:dyDescent="0.25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78.75" x14ac:dyDescent="0.25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63" x14ac:dyDescent="0.25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63" x14ac:dyDescent="0.25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63" x14ac:dyDescent="0.25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.75" x14ac:dyDescent="0.25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25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25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5" customHeight="1" x14ac:dyDescent="0.25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3" x14ac:dyDescent="0.25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25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25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25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50000000000003" customHeight="1" x14ac:dyDescent="0.25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25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.75" x14ac:dyDescent="0.25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7.25" x14ac:dyDescent="0.25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25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63" x14ac:dyDescent="0.25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.75" x14ac:dyDescent="0.25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3" x14ac:dyDescent="0.25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150000000000006" customHeight="1" x14ac:dyDescent="0.25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25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25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.75" x14ac:dyDescent="0.25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.75" x14ac:dyDescent="0.25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.75" x14ac:dyDescent="0.25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.75" x14ac:dyDescent="0.25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.75" x14ac:dyDescent="0.25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63" x14ac:dyDescent="0.25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7.25" x14ac:dyDescent="0.25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5" customHeight="1" x14ac:dyDescent="0.25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4.5" x14ac:dyDescent="0.25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7.25" x14ac:dyDescent="0.25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5" x14ac:dyDescent="0.25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25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78.75" x14ac:dyDescent="0.25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25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.75" x14ac:dyDescent="0.25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.75" x14ac:dyDescent="0.25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63" x14ac:dyDescent="0.25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5" customHeight="1" x14ac:dyDescent="0.25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15" customHeight="1" x14ac:dyDescent="0.25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3" x14ac:dyDescent="0.25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63" x14ac:dyDescent="0.25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78.75" x14ac:dyDescent="0.25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3" x14ac:dyDescent="0.25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25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25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25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9" customHeight="1" x14ac:dyDescent="0.25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3" x14ac:dyDescent="0.25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.75" x14ac:dyDescent="0.25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25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3" x14ac:dyDescent="0.25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3" x14ac:dyDescent="0.25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150000000000006" customHeight="1" x14ac:dyDescent="0.25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.75" x14ac:dyDescent="0.25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5" customHeight="1" x14ac:dyDescent="0.25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150000000000006" customHeight="1" x14ac:dyDescent="0.25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.75" x14ac:dyDescent="0.25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900000000000006" customHeight="1" x14ac:dyDescent="0.25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.75" x14ac:dyDescent="0.25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.75" x14ac:dyDescent="0.25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3.75" x14ac:dyDescent="0.25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">
      <c r="A182" s="223"/>
      <c r="B182" s="392" t="s">
        <v>4461</v>
      </c>
      <c r="C182" s="392"/>
      <c r="D182" s="392"/>
      <c r="E182" s="392"/>
      <c r="F182" s="392"/>
      <c r="G182" s="392"/>
      <c r="H182" s="392"/>
      <c r="I182" s="392"/>
      <c r="J182" s="392"/>
      <c r="K182" s="392"/>
      <c r="L182" s="392"/>
      <c r="M182" s="392"/>
      <c r="N182" s="392"/>
      <c r="O182" s="392"/>
      <c r="P182" s="392"/>
      <c r="Q182" s="392"/>
      <c r="R182" s="392"/>
      <c r="S182" s="392"/>
      <c r="T182" s="392"/>
      <c r="U182" s="392"/>
      <c r="V182" s="392"/>
      <c r="W182" s="392"/>
      <c r="X182" s="392"/>
      <c r="Y182" s="392"/>
      <c r="Z182" s="392"/>
      <c r="AA182" s="392"/>
      <c r="AB182" s="392"/>
      <c r="AC182" s="392"/>
      <c r="AD182" s="392"/>
      <c r="AE182" s="392"/>
      <c r="AF182" s="392"/>
      <c r="AG182" s="392"/>
      <c r="AH182" s="392"/>
      <c r="AI182" s="392"/>
      <c r="AJ182" s="392"/>
      <c r="AK182" s="392"/>
      <c r="AL182" s="392"/>
      <c r="AM182" s="392"/>
      <c r="AN182" s="392"/>
      <c r="AO182" s="392"/>
      <c r="AP182" s="392"/>
      <c r="AQ182" s="392"/>
      <c r="AR182" s="392"/>
      <c r="AS182" s="392"/>
      <c r="AT182" s="392"/>
      <c r="AU182" s="392"/>
      <c r="AV182" s="392"/>
      <c r="AW182" s="392"/>
      <c r="AX182" s="231"/>
      <c r="AY182" s="231"/>
      <c r="AZ182" s="231"/>
      <c r="BA182" s="231"/>
      <c r="BB182" s="231"/>
      <c r="BC182" s="231"/>
      <c r="BD182" s="390" t="s">
        <v>3974</v>
      </c>
      <c r="BE182" s="390"/>
      <c r="BF182" s="390"/>
      <c r="BG182" s="390"/>
      <c r="BH182" s="390"/>
      <c r="BI182" s="390"/>
      <c r="BJ182" s="390"/>
      <c r="BK182" s="390"/>
      <c r="BL182" s="390"/>
      <c r="BM182" s="390"/>
      <c r="BN182" s="390"/>
      <c r="BO182" s="390"/>
      <c r="BP182" s="390"/>
      <c r="BQ182" s="390"/>
      <c r="BR182" s="390"/>
      <c r="BS182" s="390"/>
      <c r="BT182" s="390"/>
      <c r="BU182" s="390"/>
      <c r="BV182" s="390"/>
      <c r="BW182" s="390"/>
      <c r="BX182" s="390"/>
      <c r="BY182" s="390"/>
      <c r="BZ182" s="390"/>
      <c r="CA182" s="390"/>
      <c r="CB182" s="390"/>
      <c r="CC182" s="390"/>
      <c r="CD182" s="390"/>
      <c r="CE182" s="390"/>
      <c r="CF182" s="390"/>
      <c r="CG182" s="390"/>
      <c r="CH182" s="390"/>
      <c r="CI182" s="390"/>
      <c r="CJ182" s="390"/>
      <c r="CK182" s="390"/>
      <c r="CL182" s="390"/>
      <c r="CM182" s="390"/>
      <c r="CN182" s="390"/>
      <c r="CO182" s="390"/>
      <c r="CP182" s="390"/>
      <c r="CQ182" s="390"/>
      <c r="CR182" s="390"/>
      <c r="CS182" s="390"/>
      <c r="CT182" s="390"/>
      <c r="CU182" s="390"/>
      <c r="CV182" s="390"/>
      <c r="CW182" s="390"/>
      <c r="CX182" s="390"/>
      <c r="CY182" s="390"/>
      <c r="CZ182" s="390"/>
      <c r="DA182" s="390"/>
      <c r="DB182" s="390"/>
      <c r="DC182" s="390"/>
      <c r="DD182" s="390"/>
      <c r="DE182" s="390"/>
      <c r="DF182" s="390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75" x14ac:dyDescent="0.25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75" x14ac:dyDescent="0.25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75" x14ac:dyDescent="0.25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75" x14ac:dyDescent="0.25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75" x14ac:dyDescent="0.25">
      <c r="A187" s="216"/>
      <c r="B187" s="384" t="s">
        <v>106</v>
      </c>
      <c r="C187" s="384"/>
      <c r="D187" s="384"/>
      <c r="E187" s="384"/>
      <c r="F187" s="384"/>
      <c r="G187" s="384"/>
      <c r="H187" s="384"/>
      <c r="I187" s="384"/>
      <c r="J187" s="384"/>
      <c r="K187" s="384"/>
      <c r="L187" s="384"/>
      <c r="M187" s="384"/>
      <c r="N187" s="384"/>
      <c r="O187" s="384"/>
      <c r="P187" s="384"/>
      <c r="Q187" s="384"/>
      <c r="R187" s="384"/>
      <c r="S187" s="384"/>
      <c r="T187" s="384"/>
      <c r="U187" s="384"/>
      <c r="V187" s="384"/>
      <c r="W187" s="384"/>
      <c r="X187" s="384"/>
      <c r="Y187" s="384"/>
      <c r="Z187" s="384"/>
      <c r="AA187" s="384"/>
      <c r="AB187" s="384"/>
      <c r="AC187" s="384"/>
      <c r="AD187" s="384"/>
      <c r="AE187" s="384"/>
      <c r="AF187" s="384"/>
      <c r="AG187" s="384"/>
      <c r="AH187" s="384"/>
      <c r="AI187" s="384"/>
      <c r="AJ187" s="384"/>
      <c r="AK187" s="384"/>
      <c r="AL187" s="384"/>
      <c r="AM187" s="384"/>
      <c r="AN187" s="384"/>
      <c r="AO187" s="384"/>
      <c r="AP187" s="384"/>
      <c r="AQ187" s="384"/>
      <c r="AR187" s="384"/>
      <c r="AS187" s="384"/>
      <c r="AT187" s="384"/>
      <c r="AU187" s="384"/>
      <c r="AV187" s="384"/>
      <c r="AW187" s="384"/>
      <c r="AX187" s="218"/>
      <c r="AY187" s="218"/>
      <c r="AZ187" s="218"/>
      <c r="BA187" s="218"/>
      <c r="BB187" s="218"/>
      <c r="BC187" s="218"/>
      <c r="BD187" s="384" t="s">
        <v>19</v>
      </c>
      <c r="BE187" s="384"/>
      <c r="BF187" s="384"/>
      <c r="BG187" s="384"/>
      <c r="BH187" s="384"/>
      <c r="BI187" s="384"/>
      <c r="BJ187" s="384"/>
      <c r="BK187" s="384"/>
      <c r="BL187" s="384"/>
      <c r="BM187" s="384"/>
      <c r="BN187" s="384"/>
      <c r="BO187" s="384"/>
      <c r="BP187" s="384"/>
      <c r="BQ187" s="384"/>
      <c r="BR187" s="384"/>
      <c r="BS187" s="384"/>
      <c r="BT187" s="384"/>
      <c r="BU187" s="384"/>
      <c r="BV187" s="384"/>
      <c r="BW187" s="384"/>
      <c r="BX187" s="384"/>
      <c r="BY187" s="384"/>
      <c r="BZ187" s="384"/>
      <c r="CA187" s="384"/>
      <c r="CB187" s="384"/>
      <c r="CC187" s="384"/>
      <c r="CD187" s="384"/>
      <c r="CE187" s="384"/>
      <c r="CF187" s="384"/>
      <c r="CG187" s="384"/>
      <c r="CH187" s="384"/>
      <c r="CI187" s="384"/>
      <c r="CJ187" s="384"/>
      <c r="CK187" s="384"/>
      <c r="CL187" s="384"/>
      <c r="CM187" s="384"/>
      <c r="CN187" s="384"/>
      <c r="CO187" s="384"/>
      <c r="CP187" s="384"/>
      <c r="CQ187" s="384"/>
      <c r="CR187" s="384"/>
      <c r="CS187" s="384"/>
      <c r="CT187" s="384"/>
      <c r="CU187" s="384"/>
      <c r="CV187" s="384"/>
      <c r="CW187" s="384"/>
      <c r="CX187" s="384"/>
      <c r="CY187" s="384"/>
      <c r="CZ187" s="384"/>
      <c r="DA187" s="384"/>
      <c r="DB187" s="384"/>
      <c r="DC187" s="384"/>
      <c r="DD187" s="384"/>
      <c r="DE187" s="384"/>
      <c r="DF187" s="384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25" x14ac:dyDescent="0.3">
      <c r="DG189" s="200"/>
    </row>
    <row r="1489" spans="56:56" x14ac:dyDescent="0.25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9" width="11.42578125" style="2" hidden="1" customWidth="1"/>
    <col min="70" max="70" width="9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11.42578125" style="2" hidden="1" customWidth="1"/>
    <col min="104" max="104" width="8.85546875" style="186" hidden="1" customWidth="1"/>
    <col min="105" max="105" width="10.85546875" style="186" hidden="1" customWidth="1"/>
    <col min="106" max="106" width="13.140625" style="2" hidden="1" customWidth="1"/>
    <col min="107" max="107" width="13.7109375" style="2" hidden="1" customWidth="1"/>
    <col min="108" max="108" width="36.710937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customWidth="1"/>
    <col min="114" max="114" width="10.7109375" style="2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04"/>
      <c r="AW1" s="304"/>
      <c r="AX1" s="304"/>
      <c r="AY1" s="304"/>
      <c r="AZ1" s="304"/>
      <c r="BA1" s="304"/>
      <c r="BB1" s="393" t="s">
        <v>3973</v>
      </c>
      <c r="BC1" s="393"/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" customHeight="1" x14ac:dyDescent="0.3">
      <c r="A3" s="395" t="s">
        <v>4468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5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2" t="s">
        <v>4438</v>
      </c>
      <c r="DF5" s="382"/>
      <c r="DG5" s="382"/>
      <c r="DH5" s="382"/>
      <c r="DI5" s="353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5" customHeight="1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5" customHeight="1" x14ac:dyDescent="0.25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5101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4.5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.7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4.5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.75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7.25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.75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3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.75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6.5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8.75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9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5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.75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4.5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.75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78.75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900000000000006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.75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89.25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.75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3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63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3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.75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3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3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4.5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5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3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3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.75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.75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5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150000000000006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.75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900000000000006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.75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.75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3.75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25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.75" x14ac:dyDescent="0.25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7.25" x14ac:dyDescent="0.25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63" x14ac:dyDescent="0.25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7.25" x14ac:dyDescent="0.25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3" x14ac:dyDescent="0.25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.75" x14ac:dyDescent="0.25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.75" x14ac:dyDescent="0.25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63" x14ac:dyDescent="0.25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3" x14ac:dyDescent="0.25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3" x14ac:dyDescent="0.25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7.25" x14ac:dyDescent="0.25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5" x14ac:dyDescent="0.25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7.25" x14ac:dyDescent="0.25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63" x14ac:dyDescent="0.25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7.25" x14ac:dyDescent="0.25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4.5" x14ac:dyDescent="0.25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3" x14ac:dyDescent="0.25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3" x14ac:dyDescent="0.25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.75" x14ac:dyDescent="0.25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.75" x14ac:dyDescent="0.25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.75" x14ac:dyDescent="0.25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3" x14ac:dyDescent="0.25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.75" x14ac:dyDescent="0.25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.75" x14ac:dyDescent="0.25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5" customHeight="1" x14ac:dyDescent="0.25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25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25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.75" x14ac:dyDescent="0.25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.75" x14ac:dyDescent="0.25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3" x14ac:dyDescent="0.25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7.25" x14ac:dyDescent="0.25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3" x14ac:dyDescent="0.25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.75" x14ac:dyDescent="0.25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.75" x14ac:dyDescent="0.25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.75" x14ac:dyDescent="0.25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78.75" x14ac:dyDescent="0.25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63" x14ac:dyDescent="0.25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5" customHeight="1" x14ac:dyDescent="0.25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25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.75" x14ac:dyDescent="0.25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9" customHeight="1" x14ac:dyDescent="0.25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3" x14ac:dyDescent="0.25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.75" x14ac:dyDescent="0.25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.75" x14ac:dyDescent="0.25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3" x14ac:dyDescent="0.25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.75" x14ac:dyDescent="0.25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3" x14ac:dyDescent="0.25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25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.75" x14ac:dyDescent="0.25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3" x14ac:dyDescent="0.25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3" x14ac:dyDescent="0.25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3" x14ac:dyDescent="0.25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3" x14ac:dyDescent="0.25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25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25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3" x14ac:dyDescent="0.25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3" x14ac:dyDescent="0.25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3" x14ac:dyDescent="0.25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3" x14ac:dyDescent="0.25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3" x14ac:dyDescent="0.25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3" x14ac:dyDescent="0.25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5" customHeight="1" x14ac:dyDescent="0.25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25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7.25" x14ac:dyDescent="0.25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.75" x14ac:dyDescent="0.25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3" x14ac:dyDescent="0.25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.75" x14ac:dyDescent="0.25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3" x14ac:dyDescent="0.25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.75" x14ac:dyDescent="0.25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7.25" x14ac:dyDescent="0.25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.75" x14ac:dyDescent="0.25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3" x14ac:dyDescent="0.25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7.25" x14ac:dyDescent="0.25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3" x14ac:dyDescent="0.25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150000000000006" customHeight="1" x14ac:dyDescent="0.25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150000000000006" customHeight="1" x14ac:dyDescent="0.25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3" x14ac:dyDescent="0.25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3" x14ac:dyDescent="0.25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3" x14ac:dyDescent="0.25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3" x14ac:dyDescent="0.25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3" x14ac:dyDescent="0.25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3" x14ac:dyDescent="0.25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3" x14ac:dyDescent="0.25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3" x14ac:dyDescent="0.25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3" x14ac:dyDescent="0.25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5" customHeight="1" x14ac:dyDescent="0.25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9" customHeight="1" x14ac:dyDescent="0.25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7.25" x14ac:dyDescent="0.25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7.25" x14ac:dyDescent="0.25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3" x14ac:dyDescent="0.25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3" x14ac:dyDescent="0.25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3" x14ac:dyDescent="0.25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3" x14ac:dyDescent="0.25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.75" x14ac:dyDescent="0.25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3" x14ac:dyDescent="0.25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25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9" customHeight="1" x14ac:dyDescent="0.25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.75" x14ac:dyDescent="0.25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25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3" x14ac:dyDescent="0.25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3" x14ac:dyDescent="0.25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25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7.25" x14ac:dyDescent="0.25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3" x14ac:dyDescent="0.25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.75" x14ac:dyDescent="0.25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.75" x14ac:dyDescent="0.25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25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7.25" x14ac:dyDescent="0.25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3" x14ac:dyDescent="0.25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3" x14ac:dyDescent="0.25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3" x14ac:dyDescent="0.25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3" x14ac:dyDescent="0.25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3" x14ac:dyDescent="0.25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.75" x14ac:dyDescent="0.25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3" x14ac:dyDescent="0.25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.75" x14ac:dyDescent="0.25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.75" x14ac:dyDescent="0.25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3" x14ac:dyDescent="0.25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3" x14ac:dyDescent="0.25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.75" x14ac:dyDescent="0.25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.75" x14ac:dyDescent="0.25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15" customHeight="1" x14ac:dyDescent="0.25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7.25" x14ac:dyDescent="0.25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.75" x14ac:dyDescent="0.25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7.25" x14ac:dyDescent="0.25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7.25" x14ac:dyDescent="0.25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3" x14ac:dyDescent="0.25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3" x14ac:dyDescent="0.25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3" x14ac:dyDescent="0.25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.75" x14ac:dyDescent="0.25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3" x14ac:dyDescent="0.25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3" x14ac:dyDescent="0.25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3" x14ac:dyDescent="0.25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3" x14ac:dyDescent="0.25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3" x14ac:dyDescent="0.25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3" x14ac:dyDescent="0.25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3" x14ac:dyDescent="0.25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.75" x14ac:dyDescent="0.25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3" x14ac:dyDescent="0.25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.75" x14ac:dyDescent="0.25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3" x14ac:dyDescent="0.25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3" x14ac:dyDescent="0.25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3" x14ac:dyDescent="0.25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.75" x14ac:dyDescent="0.25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15" customHeight="1" x14ac:dyDescent="0.25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7.25" x14ac:dyDescent="0.25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3" x14ac:dyDescent="0.25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3" x14ac:dyDescent="0.25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3" x14ac:dyDescent="0.25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3" x14ac:dyDescent="0.25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3" x14ac:dyDescent="0.25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3" x14ac:dyDescent="0.25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.75" x14ac:dyDescent="0.25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7.25" x14ac:dyDescent="0.25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25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">
      <c r="A337" s="223"/>
      <c r="B337" s="383" t="s">
        <v>4461</v>
      </c>
      <c r="C337" s="383"/>
      <c r="D337" s="383"/>
      <c r="E337" s="383"/>
      <c r="F337" s="383"/>
      <c r="G337" s="383"/>
      <c r="H337" s="383"/>
      <c r="I337" s="383"/>
      <c r="J337" s="383"/>
      <c r="K337" s="383"/>
      <c r="L337" s="383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381" t="s">
        <v>3974</v>
      </c>
      <c r="BC337" s="381"/>
      <c r="BD337" s="381"/>
      <c r="BE337" s="381"/>
      <c r="BF337" s="381"/>
      <c r="BG337" s="381"/>
      <c r="BH337" s="381"/>
      <c r="BI337" s="381"/>
      <c r="BJ337" s="381"/>
      <c r="BK337" s="381"/>
      <c r="BL337" s="381"/>
      <c r="BM337" s="381"/>
      <c r="BN337" s="381"/>
      <c r="BO337" s="381"/>
      <c r="BP337" s="381"/>
      <c r="BQ337" s="381"/>
      <c r="BR337" s="381"/>
      <c r="BS337" s="381"/>
      <c r="BT337" s="381"/>
      <c r="BU337" s="381"/>
      <c r="BV337" s="381"/>
      <c r="BW337" s="381"/>
      <c r="BX337" s="381"/>
      <c r="BY337" s="381"/>
      <c r="BZ337" s="381"/>
      <c r="CA337" s="381"/>
      <c r="CB337" s="381"/>
      <c r="CC337" s="381"/>
      <c r="CD337" s="381"/>
      <c r="CE337" s="381"/>
      <c r="CF337" s="381"/>
      <c r="CG337" s="381"/>
      <c r="CH337" s="381"/>
      <c r="CI337" s="381"/>
      <c r="CJ337" s="381"/>
      <c r="CK337" s="381"/>
      <c r="CL337" s="381"/>
      <c r="CM337" s="381"/>
      <c r="CN337" s="381"/>
      <c r="CO337" s="381"/>
      <c r="CP337" s="381"/>
      <c r="CQ337" s="381"/>
      <c r="CR337" s="381"/>
      <c r="CS337" s="381"/>
      <c r="CT337" s="381"/>
      <c r="CU337" s="381"/>
      <c r="CV337" s="381"/>
      <c r="CW337" s="381"/>
      <c r="CX337" s="381"/>
      <c r="CY337" s="381"/>
      <c r="CZ337" s="381"/>
      <c r="DA337" s="381"/>
      <c r="DB337" s="381"/>
      <c r="DC337" s="381"/>
      <c r="DD337" s="381"/>
      <c r="DE337" s="381"/>
      <c r="DF337" s="381"/>
      <c r="DG337" s="381"/>
      <c r="DH337" s="381"/>
      <c r="DI337" s="381"/>
      <c r="DJ337" s="381"/>
    </row>
    <row r="338" spans="1:125" s="110" customFormat="1" ht="15.75" x14ac:dyDescent="0.25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75" x14ac:dyDescent="0.25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75" x14ac:dyDescent="0.25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75" x14ac:dyDescent="0.25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75" x14ac:dyDescent="0.25">
      <c r="A342" s="216"/>
      <c r="B342" s="384" t="s">
        <v>106</v>
      </c>
      <c r="C342" s="384"/>
      <c r="D342" s="384"/>
      <c r="E342" s="384"/>
      <c r="F342" s="384"/>
      <c r="G342" s="384"/>
      <c r="H342" s="384"/>
      <c r="I342" s="384"/>
      <c r="J342" s="384"/>
      <c r="K342" s="384"/>
      <c r="L342" s="384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384" t="s">
        <v>19</v>
      </c>
      <c r="BC342" s="384"/>
      <c r="BD342" s="384"/>
      <c r="BE342" s="384"/>
      <c r="BF342" s="384"/>
      <c r="BG342" s="384"/>
      <c r="BH342" s="384"/>
      <c r="BI342" s="384"/>
      <c r="BJ342" s="384"/>
      <c r="BK342" s="384"/>
      <c r="BL342" s="384"/>
      <c r="BM342" s="384"/>
      <c r="BN342" s="384"/>
      <c r="BO342" s="384"/>
      <c r="BP342" s="384"/>
      <c r="BQ342" s="384"/>
      <c r="BR342" s="384"/>
      <c r="BS342" s="384"/>
      <c r="BT342" s="384"/>
      <c r="BU342" s="384"/>
      <c r="BV342" s="384"/>
      <c r="BW342" s="384"/>
      <c r="BX342" s="384"/>
      <c r="BY342" s="384"/>
      <c r="BZ342" s="384"/>
      <c r="CA342" s="384"/>
      <c r="CB342" s="384"/>
      <c r="CC342" s="384"/>
      <c r="CD342" s="384"/>
      <c r="CE342" s="384"/>
      <c r="CF342" s="384"/>
      <c r="CG342" s="384"/>
      <c r="CH342" s="384"/>
      <c r="CI342" s="384"/>
      <c r="CJ342" s="384"/>
      <c r="CK342" s="384"/>
      <c r="CL342" s="384"/>
      <c r="CM342" s="384"/>
      <c r="CN342" s="384"/>
      <c r="CO342" s="384"/>
      <c r="CP342" s="384"/>
      <c r="CQ342" s="384"/>
      <c r="CR342" s="384"/>
      <c r="CS342" s="384"/>
      <c r="CT342" s="384"/>
      <c r="CU342" s="384"/>
      <c r="CV342" s="384"/>
      <c r="CW342" s="384"/>
      <c r="CX342" s="384"/>
      <c r="CY342" s="384"/>
      <c r="CZ342" s="384"/>
      <c r="DA342" s="384"/>
      <c r="DB342" s="384"/>
      <c r="DC342" s="384"/>
      <c r="DD342" s="384"/>
      <c r="DE342" s="384"/>
      <c r="DF342" s="384"/>
      <c r="DG342" s="384"/>
      <c r="DH342" s="384"/>
      <c r="DI342" s="384"/>
      <c r="DJ342" s="384"/>
    </row>
    <row r="343" spans="1:125" s="200" customFormat="1" ht="39.6" customHeight="1" x14ac:dyDescent="0.3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381"/>
      <c r="AV343" s="381"/>
      <c r="AW343" s="381"/>
      <c r="AX343" s="381"/>
      <c r="AY343" s="381"/>
      <c r="AZ343" s="381"/>
      <c r="BA343" s="381"/>
      <c r="BB343" s="381"/>
      <c r="BC343" s="381"/>
      <c r="BD343" s="381"/>
      <c r="BE343" s="381"/>
      <c r="BF343" s="381"/>
      <c r="BG343" s="381"/>
      <c r="BH343" s="381"/>
      <c r="BI343" s="381"/>
      <c r="BJ343" s="381"/>
      <c r="BK343" s="381"/>
      <c r="BL343" s="381"/>
      <c r="BM343" s="381"/>
      <c r="BN343" s="381"/>
      <c r="BO343" s="381"/>
      <c r="BP343" s="381"/>
      <c r="BQ343" s="381"/>
      <c r="BR343" s="381"/>
      <c r="BS343" s="381"/>
      <c r="BT343" s="381"/>
      <c r="BU343" s="381"/>
      <c r="BV343" s="381"/>
      <c r="BW343" s="381"/>
      <c r="BX343" s="381"/>
      <c r="BY343" s="381"/>
      <c r="BZ343" s="381"/>
      <c r="CA343" s="381"/>
      <c r="CB343" s="381"/>
      <c r="CC343" s="381"/>
      <c r="CD343" s="381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25" x14ac:dyDescent="0.3">
      <c r="DE344" s="200"/>
    </row>
    <row r="1644" spans="54:54" x14ac:dyDescent="0.25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U1530"/>
  <sheetViews>
    <sheetView zoomScale="80" zoomScaleNormal="80" zoomScaleSheetLayoutView="90" workbookViewId="0">
      <selection activeCell="BB72" sqref="BB72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hidden="1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22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3" width="13.28515625" style="2" customWidth="1"/>
    <col min="64" max="64" width="2.140625" style="2" customWidth="1"/>
    <col min="65" max="67" width="11.28515625" style="2" customWidth="1"/>
    <col min="68" max="69" width="11.42578125" style="2" customWidth="1"/>
    <col min="70" max="70" width="9" style="2" customWidth="1"/>
    <col min="71" max="72" width="12.42578125" style="39" customWidth="1"/>
    <col min="73" max="73" width="12.42578125" style="2" customWidth="1"/>
    <col min="74" max="74" width="11.85546875" style="2" customWidth="1"/>
    <col min="75" max="75" width="11.5703125" style="27" customWidth="1"/>
    <col min="76" max="77" width="10.7109375" style="2" customWidth="1"/>
    <col min="78" max="78" width="14" style="2" customWidth="1"/>
    <col min="79" max="80" width="11.85546875" style="2" customWidth="1"/>
    <col min="81" max="81" width="13.28515625" style="2" customWidth="1"/>
    <col min="82" max="82" width="15" style="2" customWidth="1"/>
    <col min="83" max="83" width="12.85546875" style="2" customWidth="1"/>
    <col min="84" max="84" width="13.28515625" style="2" customWidth="1"/>
    <col min="85" max="85" width="13.140625" style="2" customWidth="1"/>
    <col min="86" max="86" width="13.28515625" style="2" customWidth="1"/>
    <col min="87" max="87" width="13.140625" style="2" customWidth="1"/>
    <col min="88" max="89" width="13.28515625" style="2" customWidth="1"/>
    <col min="90" max="90" width="13.140625" style="2" customWidth="1"/>
    <col min="91" max="91" width="13.28515625" style="2" customWidth="1"/>
    <col min="92" max="93" width="13.140625" style="2" customWidth="1"/>
    <col min="94" max="94" width="13.28515625" style="2" customWidth="1"/>
    <col min="95" max="95" width="11.5703125" style="2" customWidth="1"/>
    <col min="96" max="96" width="10.28515625" style="2" customWidth="1"/>
    <col min="97" max="97" width="11.140625" style="2" customWidth="1"/>
    <col min="98" max="98" width="10.85546875" style="2" customWidth="1"/>
    <col min="99" max="99" width="11.28515625" style="2" customWidth="1"/>
    <col min="100" max="100" width="12.7109375" style="2" customWidth="1"/>
    <col min="101" max="101" width="10.7109375" style="2" customWidth="1"/>
    <col min="102" max="102" width="8.85546875" style="2" customWidth="1"/>
    <col min="103" max="103" width="11.42578125" style="2" customWidth="1"/>
    <col min="104" max="104" width="8.85546875" style="186" customWidth="1"/>
    <col min="105" max="105" width="10.85546875" style="186" customWidth="1"/>
    <col min="106" max="106" width="13.140625" style="2" customWidth="1"/>
    <col min="107" max="107" width="13.7109375" style="2" customWidth="1"/>
    <col min="108" max="108" width="36.7109375" style="114" customWidth="1"/>
    <col min="109" max="109" width="13.5703125" style="2" hidden="1" customWidth="1"/>
    <col min="110" max="110" width="10.28515625" style="114" hidden="1" customWidth="1"/>
    <col min="111" max="111" width="11" style="114" hidden="1" customWidth="1"/>
    <col min="112" max="112" width="2.85546875" style="114" hidden="1" customWidth="1"/>
    <col min="113" max="113" width="10.7109375" style="114" hidden="1" customWidth="1"/>
    <col min="114" max="114" width="10.7109375" style="2" customWidth="1"/>
    <col min="115" max="115" width="15.7109375" style="114" hidden="1" customWidth="1"/>
    <col min="116" max="116" width="10.7109375" style="114" customWidth="1"/>
    <col min="117" max="125" width="8.85546875" style="114"/>
    <col min="126" max="16384" width="8.85546875" style="2"/>
  </cols>
  <sheetData>
    <row r="1" spans="1:125" s="196" customFormat="1" ht="59.45" customHeight="1" x14ac:dyDescent="0.3">
      <c r="A1" s="397" t="s">
        <v>4467</v>
      </c>
      <c r="B1" s="397"/>
      <c r="C1" s="397"/>
      <c r="D1" s="397"/>
      <c r="E1" s="397"/>
      <c r="F1" s="397"/>
      <c r="G1" s="397"/>
      <c r="H1" s="397"/>
      <c r="I1" s="397"/>
      <c r="J1" s="397"/>
      <c r="K1" s="397"/>
      <c r="L1" s="397"/>
      <c r="M1" s="397"/>
      <c r="N1" s="397"/>
      <c r="O1" s="397"/>
      <c r="P1" s="397"/>
      <c r="Q1" s="397"/>
      <c r="R1" s="397"/>
      <c r="S1" s="397"/>
      <c r="T1" s="397"/>
      <c r="U1" s="397"/>
      <c r="V1" s="397"/>
      <c r="W1" s="397"/>
      <c r="X1" s="397"/>
      <c r="Y1" s="397"/>
      <c r="Z1" s="397"/>
      <c r="AA1" s="397"/>
      <c r="AB1" s="397"/>
      <c r="AC1" s="397"/>
      <c r="AD1" s="397"/>
      <c r="AE1" s="397"/>
      <c r="AF1" s="397"/>
      <c r="AG1" s="397"/>
      <c r="AH1" s="397"/>
      <c r="AI1" s="397"/>
      <c r="AJ1" s="397"/>
      <c r="AK1" s="397"/>
      <c r="AL1" s="397"/>
      <c r="AM1" s="397"/>
      <c r="AN1" s="397"/>
      <c r="AO1" s="397"/>
      <c r="AP1" s="397"/>
      <c r="AQ1" s="397"/>
      <c r="AR1" s="397"/>
      <c r="AS1" s="397"/>
      <c r="AT1" s="397"/>
      <c r="AU1" s="397"/>
      <c r="AV1" s="304"/>
      <c r="AW1" s="304"/>
      <c r="AX1" s="304"/>
      <c r="AY1" s="304"/>
      <c r="AZ1" s="304"/>
      <c r="BA1" s="304"/>
      <c r="BB1" s="393" t="s">
        <v>3973</v>
      </c>
      <c r="BC1" s="393"/>
      <c r="BD1" s="393"/>
      <c r="BE1" s="393"/>
      <c r="BF1" s="393"/>
      <c r="BG1" s="393"/>
      <c r="BH1" s="393"/>
      <c r="BI1" s="393"/>
      <c r="BJ1" s="393"/>
      <c r="BK1" s="393"/>
      <c r="BL1" s="393"/>
      <c r="BM1" s="393"/>
      <c r="BN1" s="393"/>
      <c r="BO1" s="393"/>
      <c r="BP1" s="393"/>
      <c r="BQ1" s="393"/>
      <c r="BR1" s="393"/>
      <c r="BS1" s="393"/>
      <c r="BT1" s="393"/>
      <c r="BU1" s="393"/>
      <c r="BV1" s="393"/>
      <c r="BW1" s="393"/>
      <c r="BX1" s="393"/>
      <c r="BY1" s="393"/>
      <c r="BZ1" s="393"/>
      <c r="CA1" s="393"/>
      <c r="CB1" s="393"/>
      <c r="CC1" s="393"/>
      <c r="CD1" s="393"/>
      <c r="CE1" s="393"/>
      <c r="CF1" s="393"/>
      <c r="CG1" s="393"/>
      <c r="CH1" s="393"/>
      <c r="CI1" s="393"/>
      <c r="CJ1" s="393"/>
      <c r="CK1" s="393"/>
      <c r="CL1" s="393"/>
      <c r="CM1" s="393"/>
      <c r="CN1" s="393"/>
      <c r="CO1" s="393"/>
      <c r="CP1" s="393"/>
      <c r="CQ1" s="393"/>
      <c r="CR1" s="393"/>
      <c r="CS1" s="393"/>
      <c r="CT1" s="393"/>
      <c r="CU1" s="393"/>
      <c r="CV1" s="393"/>
      <c r="CW1" s="393"/>
      <c r="CX1" s="393"/>
      <c r="CY1" s="393"/>
      <c r="CZ1" s="393"/>
      <c r="DA1" s="393"/>
      <c r="DB1" s="393"/>
      <c r="DC1" s="393"/>
      <c r="DD1" s="393"/>
      <c r="DE1" s="393"/>
      <c r="DF1" s="393"/>
      <c r="DG1" s="393"/>
      <c r="DH1" s="393"/>
      <c r="DI1" s="393"/>
      <c r="DJ1" s="393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" customHeight="1" x14ac:dyDescent="0.3">
      <c r="A3" s="395" t="s">
        <v>4468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5"/>
      <c r="AZ3" s="395"/>
      <c r="BA3" s="395"/>
      <c r="BB3" s="395"/>
      <c r="BC3" s="395"/>
      <c r="BD3" s="395"/>
      <c r="BE3" s="395"/>
      <c r="BF3" s="395"/>
      <c r="BG3" s="395"/>
      <c r="BH3" s="395"/>
      <c r="BI3" s="395"/>
      <c r="BJ3" s="395"/>
      <c r="BK3" s="395"/>
      <c r="BL3" s="395"/>
      <c r="BM3" s="395"/>
      <c r="BN3" s="395"/>
      <c r="BO3" s="395"/>
      <c r="BP3" s="395"/>
      <c r="BQ3" s="395"/>
      <c r="BR3" s="395"/>
      <c r="BS3" s="395"/>
      <c r="BT3" s="395"/>
      <c r="BU3" s="395"/>
      <c r="BV3" s="395"/>
      <c r="BW3" s="395"/>
      <c r="BX3" s="395"/>
      <c r="BY3" s="395"/>
      <c r="BZ3" s="395"/>
      <c r="CA3" s="395"/>
      <c r="CB3" s="395"/>
      <c r="CC3" s="395"/>
      <c r="CD3" s="395"/>
      <c r="CE3" s="395"/>
      <c r="CF3" s="395"/>
      <c r="CG3" s="395"/>
      <c r="CH3" s="395"/>
      <c r="CI3" s="395"/>
      <c r="CJ3" s="395"/>
      <c r="CK3" s="395"/>
      <c r="CL3" s="395"/>
      <c r="CM3" s="395"/>
      <c r="CN3" s="395"/>
      <c r="CO3" s="395"/>
      <c r="CP3" s="395"/>
      <c r="CQ3" s="395"/>
      <c r="CR3" s="395"/>
      <c r="CS3" s="395"/>
      <c r="CT3" s="395"/>
      <c r="CU3" s="395"/>
      <c r="CV3" s="395"/>
      <c r="CW3" s="395"/>
      <c r="CX3" s="395"/>
      <c r="CY3" s="395"/>
      <c r="CZ3" s="395"/>
      <c r="DA3" s="395"/>
      <c r="DB3" s="395"/>
      <c r="DC3" s="395"/>
      <c r="DD3" s="395"/>
      <c r="DE3" s="395"/>
      <c r="DF3" s="395"/>
      <c r="DG3" s="395"/>
      <c r="DH3" s="395"/>
      <c r="DI3" s="395"/>
      <c r="DJ3" s="395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82" t="s">
        <v>4438</v>
      </c>
      <c r="DF5" s="382"/>
      <c r="DG5" s="382"/>
      <c r="DH5" s="382"/>
      <c r="DI5" s="341" t="s">
        <v>4918</v>
      </c>
      <c r="DJ5" s="1" t="s">
        <v>4871</v>
      </c>
      <c r="DK5" s="12" t="s">
        <v>4881</v>
      </c>
    </row>
    <row r="6" spans="1:12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/>
      <c r="DA6" s="253"/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hidden="1" customHeight="1" x14ac:dyDescent="0.25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4" customHeight="1" x14ac:dyDescent="0.25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1.599999999999994" customHeight="1" x14ac:dyDescent="0.25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1" hidden="1" x14ac:dyDescent="0.25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3.75" hidden="1" x14ac:dyDescent="0.25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1" hidden="1" x14ac:dyDescent="0.25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.75" x14ac:dyDescent="0.25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.75" x14ac:dyDescent="0.25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37" customFormat="1" ht="78.75" x14ac:dyDescent="0.25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5101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15" t="s">
        <v>2850</v>
      </c>
      <c r="CX15" s="356"/>
      <c r="CY15" s="115" t="s">
        <v>4010</v>
      </c>
      <c r="CZ15" s="357" t="s">
        <v>4443</v>
      </c>
      <c r="DA15" s="358"/>
      <c r="DB15" s="132" t="s">
        <v>228</v>
      </c>
      <c r="DC15" s="132" t="s">
        <v>228</v>
      </c>
      <c r="DD15" s="359" t="s">
        <v>4477</v>
      </c>
      <c r="DE15" s="360" t="s">
        <v>4128</v>
      </c>
      <c r="DF15" s="360" t="s">
        <v>4372</v>
      </c>
      <c r="DG15" s="126"/>
      <c r="DH15" s="126"/>
      <c r="DI15" s="126" t="s">
        <v>4928</v>
      </c>
      <c r="DJ15" s="132" t="s">
        <v>4872</v>
      </c>
      <c r="DK15" s="126"/>
      <c r="DL15" s="361"/>
      <c r="DM15" s="361"/>
      <c r="DN15" s="361"/>
      <c r="DO15" s="361"/>
      <c r="DP15" s="361"/>
      <c r="DQ15" s="361"/>
      <c r="DR15" s="361"/>
      <c r="DS15" s="361"/>
      <c r="DT15" s="361"/>
      <c r="DU15" s="361"/>
    </row>
    <row r="16" spans="1:125" ht="94.5" hidden="1" x14ac:dyDescent="0.25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.75" x14ac:dyDescent="0.25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.75" x14ac:dyDescent="0.25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3.75" hidden="1" x14ac:dyDescent="0.25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4.5" x14ac:dyDescent="0.25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hidden="1" customHeight="1" x14ac:dyDescent="0.25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.75" x14ac:dyDescent="0.25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.75" x14ac:dyDescent="0.25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5" customHeight="1" x14ac:dyDescent="0.25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3" x14ac:dyDescent="0.25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3" hidden="1" x14ac:dyDescent="0.25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3.25" hidden="1" x14ac:dyDescent="0.25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5" hidden="1" customHeight="1" x14ac:dyDescent="0.25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hidden="1" customHeight="1" x14ac:dyDescent="0.25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hidden="1" customHeight="1" x14ac:dyDescent="0.25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25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9" hidden="1" customHeight="1" x14ac:dyDescent="0.25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hidden="1" customHeight="1" x14ac:dyDescent="0.25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hidden="1" customHeight="1" x14ac:dyDescent="0.25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hidden="1" customHeight="1" x14ac:dyDescent="0.25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hidden="1" customHeight="1" x14ac:dyDescent="0.25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hidden="1" customHeight="1" x14ac:dyDescent="0.25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hidden="1" customHeight="1" x14ac:dyDescent="0.25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hidden="1" customHeight="1" x14ac:dyDescent="0.25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hidden="1" customHeight="1" x14ac:dyDescent="0.25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9" customHeight="1" x14ac:dyDescent="0.25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hidden="1" customHeight="1" x14ac:dyDescent="0.25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hidden="1" customHeight="1" x14ac:dyDescent="0.25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hidden="1" customHeight="1" x14ac:dyDescent="0.25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hidden="1" customHeight="1" x14ac:dyDescent="0.25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15" hidden="1" customHeight="1" x14ac:dyDescent="0.25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88.9" hidden="1" customHeight="1" x14ac:dyDescent="0.25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5107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hidden="1" customHeight="1" x14ac:dyDescent="0.25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hidden="1" customHeight="1" x14ac:dyDescent="0.25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hidden="1" customHeight="1" x14ac:dyDescent="0.25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hidden="1" customHeight="1" x14ac:dyDescent="0.25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hidden="1" customHeight="1" x14ac:dyDescent="0.25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hidden="1" customHeight="1" x14ac:dyDescent="0.25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hidden="1" customHeight="1" x14ac:dyDescent="0.25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hidden="1" customHeight="1" x14ac:dyDescent="0.25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hidden="1" customHeight="1" x14ac:dyDescent="0.25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hidden="1" customHeight="1" x14ac:dyDescent="0.25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hidden="1" customHeight="1" x14ac:dyDescent="0.25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15" hidden="1" customHeight="1" x14ac:dyDescent="0.25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150000000000006" hidden="1" customHeight="1" x14ac:dyDescent="0.25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5" hidden="1" customHeight="1" x14ac:dyDescent="0.25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hidden="1" customHeight="1" x14ac:dyDescent="0.25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15" hidden="1" customHeight="1" x14ac:dyDescent="0.25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hidden="1" customHeight="1" x14ac:dyDescent="0.25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hidden="1" customHeight="1" x14ac:dyDescent="0.25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hidden="1" customHeight="1" x14ac:dyDescent="0.25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hidden="1" customHeight="1" x14ac:dyDescent="0.25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hidden="1" customHeight="1" x14ac:dyDescent="0.25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7.25" hidden="1" x14ac:dyDescent="0.25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1" hidden="1" x14ac:dyDescent="0.25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1" hidden="1" x14ac:dyDescent="0.25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.75" x14ac:dyDescent="0.25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1" hidden="1" x14ac:dyDescent="0.25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3.75" hidden="1" x14ac:dyDescent="0.25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hidden="1" customHeight="1" x14ac:dyDescent="0.25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78.75" hidden="1" x14ac:dyDescent="0.25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3" hidden="1" x14ac:dyDescent="0.25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.75" hidden="1" x14ac:dyDescent="0.25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54" hidden="1" customHeight="1" x14ac:dyDescent="0.25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hidden="1" customHeight="1" x14ac:dyDescent="0.25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3" hidden="1" x14ac:dyDescent="0.25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6.5" hidden="1" x14ac:dyDescent="0.25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8.75" hidden="1" x14ac:dyDescent="0.25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.75" hidden="1" x14ac:dyDescent="0.25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63" hidden="1" x14ac:dyDescent="0.25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37.15" hidden="1" customHeight="1" x14ac:dyDescent="0.25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hidden="1" customHeight="1" x14ac:dyDescent="0.25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5" hidden="1" customHeight="1" x14ac:dyDescent="0.25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hidden="1" customHeight="1" x14ac:dyDescent="0.25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hidden="1" customHeight="1" x14ac:dyDescent="0.25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7.25" hidden="1" x14ac:dyDescent="0.25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hidden="1" customHeight="1" x14ac:dyDescent="0.25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hidden="1" customHeight="1" x14ac:dyDescent="0.25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150000000000006" hidden="1" customHeight="1" x14ac:dyDescent="0.25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hidden="1" customHeight="1" x14ac:dyDescent="0.25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34.15" hidden="1" customHeight="1" x14ac:dyDescent="0.25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51.6" hidden="1" customHeight="1" x14ac:dyDescent="0.25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hidden="1" customHeight="1" x14ac:dyDescent="0.25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hidden="1" customHeight="1" x14ac:dyDescent="0.25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hidden="1" customHeight="1" x14ac:dyDescent="0.25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5" hidden="1" customHeight="1" x14ac:dyDescent="0.25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3" hidden="1" x14ac:dyDescent="0.25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.75" hidden="1" x14ac:dyDescent="0.25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4.5" hidden="1" x14ac:dyDescent="0.25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.75" hidden="1" x14ac:dyDescent="0.25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78.75" hidden="1" x14ac:dyDescent="0.25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3" hidden="1" x14ac:dyDescent="0.25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3" hidden="1" x14ac:dyDescent="0.25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7.25" hidden="1" x14ac:dyDescent="0.25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hidden="1" customHeight="1" x14ac:dyDescent="0.25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7.25" hidden="1" x14ac:dyDescent="0.25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900000000000006" hidden="1" customHeight="1" x14ac:dyDescent="0.25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5" hidden="1" customHeight="1" x14ac:dyDescent="0.25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hidden="1" customHeight="1" x14ac:dyDescent="0.25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.75" hidden="1" x14ac:dyDescent="0.25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89.25" hidden="1" x14ac:dyDescent="0.25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.75" hidden="1" x14ac:dyDescent="0.25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3" hidden="1" x14ac:dyDescent="0.25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63" hidden="1" x14ac:dyDescent="0.25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3" hidden="1" x14ac:dyDescent="0.25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.75" hidden="1" x14ac:dyDescent="0.25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hidden="1" customHeight="1" x14ac:dyDescent="0.25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hidden="1" customHeight="1" x14ac:dyDescent="0.25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5" hidden="1" customHeight="1" x14ac:dyDescent="0.25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3" hidden="1" x14ac:dyDescent="0.25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hidden="1" customHeight="1" x14ac:dyDescent="0.25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hidden="1" customHeight="1" x14ac:dyDescent="0.25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hidden="1" customHeight="1" x14ac:dyDescent="0.25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50000000000003" hidden="1" customHeight="1" x14ac:dyDescent="0.25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hidden="1" customHeight="1" x14ac:dyDescent="0.25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.75" hidden="1" x14ac:dyDescent="0.25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7.25" hidden="1" x14ac:dyDescent="0.25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hidden="1" customHeight="1" x14ac:dyDescent="0.25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3" hidden="1" x14ac:dyDescent="0.25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.75" hidden="1" x14ac:dyDescent="0.25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3" hidden="1" x14ac:dyDescent="0.25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150000000000006" hidden="1" customHeight="1" x14ac:dyDescent="0.25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hidden="1" customHeight="1" x14ac:dyDescent="0.25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hidden="1" customHeight="1" x14ac:dyDescent="0.25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.75" hidden="1" x14ac:dyDescent="0.25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.75" hidden="1" x14ac:dyDescent="0.25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.75" hidden="1" x14ac:dyDescent="0.25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.75" hidden="1" x14ac:dyDescent="0.25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.75" hidden="1" x14ac:dyDescent="0.25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3" hidden="1" x14ac:dyDescent="0.25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7.25" hidden="1" x14ac:dyDescent="0.25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5" hidden="1" customHeight="1" x14ac:dyDescent="0.25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4.5" hidden="1" x14ac:dyDescent="0.25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7.25" hidden="1" x14ac:dyDescent="0.25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5" hidden="1" x14ac:dyDescent="0.25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hidden="1" customHeight="1" x14ac:dyDescent="0.25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78.75" hidden="1" x14ac:dyDescent="0.25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hidden="1" customHeight="1" x14ac:dyDescent="0.25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.75" hidden="1" x14ac:dyDescent="0.25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.75" hidden="1" x14ac:dyDescent="0.25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3" hidden="1" x14ac:dyDescent="0.25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5" hidden="1" customHeight="1" x14ac:dyDescent="0.25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15" hidden="1" customHeight="1" x14ac:dyDescent="0.25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3" hidden="1" x14ac:dyDescent="0.25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3" hidden="1" x14ac:dyDescent="0.25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.75" hidden="1" x14ac:dyDescent="0.25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3" hidden="1" x14ac:dyDescent="0.25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hidden="1" customHeight="1" x14ac:dyDescent="0.25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hidden="1" customHeight="1" x14ac:dyDescent="0.25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hidden="1" customHeight="1" x14ac:dyDescent="0.25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9" hidden="1" customHeight="1" x14ac:dyDescent="0.25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3" hidden="1" x14ac:dyDescent="0.25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.75" hidden="1" x14ac:dyDescent="0.25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hidden="1" customHeight="1" x14ac:dyDescent="0.25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3" hidden="1" x14ac:dyDescent="0.25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3" hidden="1" x14ac:dyDescent="0.25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150000000000006" hidden="1" customHeight="1" x14ac:dyDescent="0.25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.75" hidden="1" x14ac:dyDescent="0.25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5" hidden="1" customHeight="1" x14ac:dyDescent="0.25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150000000000006" hidden="1" customHeight="1" x14ac:dyDescent="0.25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.75" hidden="1" x14ac:dyDescent="0.25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900000000000006" hidden="1" customHeight="1" x14ac:dyDescent="0.25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.75" hidden="1" x14ac:dyDescent="0.25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.75" hidden="1" x14ac:dyDescent="0.25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3.75" hidden="1" x14ac:dyDescent="0.25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hidden="1" customHeight="1" x14ac:dyDescent="0.25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.75" hidden="1" x14ac:dyDescent="0.25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7.25" hidden="1" x14ac:dyDescent="0.25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63" hidden="1" x14ac:dyDescent="0.25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7.25" hidden="1" x14ac:dyDescent="0.25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3" hidden="1" x14ac:dyDescent="0.25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.75" hidden="1" x14ac:dyDescent="0.25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.75" hidden="1" x14ac:dyDescent="0.25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63" hidden="1" x14ac:dyDescent="0.25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3" hidden="1" x14ac:dyDescent="0.25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3" hidden="1" x14ac:dyDescent="0.25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7.25" hidden="1" x14ac:dyDescent="0.25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5" hidden="1" x14ac:dyDescent="0.25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7.25" hidden="1" x14ac:dyDescent="0.25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63" hidden="1" x14ac:dyDescent="0.25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7.25" hidden="1" x14ac:dyDescent="0.25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4.5" hidden="1" x14ac:dyDescent="0.25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3" hidden="1" x14ac:dyDescent="0.25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3" hidden="1" x14ac:dyDescent="0.25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.75" hidden="1" x14ac:dyDescent="0.25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.75" hidden="1" x14ac:dyDescent="0.25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.75" hidden="1" x14ac:dyDescent="0.25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3" hidden="1" x14ac:dyDescent="0.25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.75" hidden="1" x14ac:dyDescent="0.25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.75" hidden="1" x14ac:dyDescent="0.25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5" hidden="1" customHeight="1" x14ac:dyDescent="0.25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hidden="1" customHeight="1" x14ac:dyDescent="0.25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hidden="1" customHeight="1" x14ac:dyDescent="0.25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.75" hidden="1" x14ac:dyDescent="0.25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.75" hidden="1" x14ac:dyDescent="0.25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63" hidden="1" x14ac:dyDescent="0.25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7.25" hidden="1" x14ac:dyDescent="0.25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3" hidden="1" x14ac:dyDescent="0.25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.75" hidden="1" x14ac:dyDescent="0.25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.75" hidden="1" x14ac:dyDescent="0.25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.75" hidden="1" x14ac:dyDescent="0.25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78.75" hidden="1" x14ac:dyDescent="0.25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63" hidden="1" x14ac:dyDescent="0.25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5" hidden="1" customHeight="1" x14ac:dyDescent="0.25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hidden="1" customHeight="1" x14ac:dyDescent="0.25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.75" hidden="1" x14ac:dyDescent="0.25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9" hidden="1" customHeight="1" x14ac:dyDescent="0.25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hidden="1" customHeight="1" x14ac:dyDescent="0.3">
      <c r="A223" s="223"/>
      <c r="B223" s="383" t="s">
        <v>4461</v>
      </c>
      <c r="C223" s="383"/>
      <c r="D223" s="383"/>
      <c r="E223" s="383"/>
      <c r="F223" s="383"/>
      <c r="G223" s="383"/>
      <c r="H223" s="383"/>
      <c r="I223" s="383"/>
      <c r="J223" s="383"/>
      <c r="K223" s="383"/>
      <c r="L223" s="383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381" t="s">
        <v>3974</v>
      </c>
      <c r="BC223" s="381"/>
      <c r="BD223" s="381"/>
      <c r="BE223" s="381"/>
      <c r="BF223" s="381"/>
      <c r="BG223" s="381"/>
      <c r="BH223" s="381"/>
      <c r="BI223" s="381"/>
      <c r="BJ223" s="381"/>
      <c r="BK223" s="381"/>
      <c r="BL223" s="381"/>
      <c r="BM223" s="381"/>
      <c r="BN223" s="381"/>
      <c r="BO223" s="381"/>
      <c r="BP223" s="381"/>
      <c r="BQ223" s="381"/>
      <c r="BR223" s="381"/>
      <c r="BS223" s="381"/>
      <c r="BT223" s="381"/>
      <c r="BU223" s="381"/>
      <c r="BV223" s="381"/>
      <c r="BW223" s="381"/>
      <c r="BX223" s="381"/>
      <c r="BY223" s="381"/>
      <c r="BZ223" s="381"/>
      <c r="CA223" s="381"/>
      <c r="CB223" s="381"/>
      <c r="CC223" s="381"/>
      <c r="CD223" s="381"/>
      <c r="CE223" s="381"/>
      <c r="CF223" s="381"/>
      <c r="CG223" s="381"/>
      <c r="CH223" s="381"/>
      <c r="CI223" s="381"/>
      <c r="CJ223" s="381"/>
      <c r="CK223" s="381"/>
      <c r="CL223" s="381"/>
      <c r="CM223" s="381"/>
      <c r="CN223" s="381"/>
      <c r="CO223" s="381"/>
      <c r="CP223" s="381"/>
      <c r="CQ223" s="381"/>
      <c r="CR223" s="381"/>
      <c r="CS223" s="381"/>
      <c r="CT223" s="381"/>
      <c r="CU223" s="381"/>
      <c r="CV223" s="381"/>
      <c r="CW223" s="381"/>
      <c r="CX223" s="381"/>
      <c r="CY223" s="381"/>
      <c r="CZ223" s="381"/>
      <c r="DA223" s="381"/>
      <c r="DB223" s="381"/>
      <c r="DC223" s="381"/>
      <c r="DD223" s="381"/>
      <c r="DE223" s="381"/>
      <c r="DF223" s="381"/>
      <c r="DG223" s="381"/>
      <c r="DH223" s="381"/>
      <c r="DI223" s="381"/>
      <c r="DJ223" s="381"/>
    </row>
    <row r="224" spans="1:115" s="110" customFormat="1" ht="15.75" x14ac:dyDescent="0.25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75" x14ac:dyDescent="0.25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75" x14ac:dyDescent="0.25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75" x14ac:dyDescent="0.25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75" x14ac:dyDescent="0.25">
      <c r="A228" s="216"/>
      <c r="B228" s="384" t="s">
        <v>106</v>
      </c>
      <c r="C228" s="384"/>
      <c r="D228" s="384"/>
      <c r="E228" s="384"/>
      <c r="F228" s="384"/>
      <c r="G228" s="384"/>
      <c r="H228" s="384"/>
      <c r="I228" s="384"/>
      <c r="J228" s="384"/>
      <c r="K228" s="384"/>
      <c r="L228" s="384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384" t="s">
        <v>19</v>
      </c>
      <c r="BC228" s="384"/>
      <c r="BD228" s="384"/>
      <c r="BE228" s="384"/>
      <c r="BF228" s="384"/>
      <c r="BG228" s="384"/>
      <c r="BH228" s="384"/>
      <c r="BI228" s="384"/>
      <c r="BJ228" s="384"/>
      <c r="BK228" s="384"/>
      <c r="BL228" s="384"/>
      <c r="BM228" s="384"/>
      <c r="BN228" s="384"/>
      <c r="BO228" s="384"/>
      <c r="BP228" s="384"/>
      <c r="BQ228" s="384"/>
      <c r="BR228" s="384"/>
      <c r="BS228" s="384"/>
      <c r="BT228" s="384"/>
      <c r="BU228" s="384"/>
      <c r="BV228" s="384"/>
      <c r="BW228" s="384"/>
      <c r="BX228" s="384"/>
      <c r="BY228" s="384"/>
      <c r="BZ228" s="384"/>
      <c r="CA228" s="384"/>
      <c r="CB228" s="384"/>
      <c r="CC228" s="384"/>
      <c r="CD228" s="384"/>
      <c r="CE228" s="384"/>
      <c r="CF228" s="384"/>
      <c r="CG228" s="384"/>
      <c r="CH228" s="384"/>
      <c r="CI228" s="384"/>
      <c r="CJ228" s="384"/>
      <c r="CK228" s="384"/>
      <c r="CL228" s="384"/>
      <c r="CM228" s="384"/>
      <c r="CN228" s="384"/>
      <c r="CO228" s="384"/>
      <c r="CP228" s="384"/>
      <c r="CQ228" s="384"/>
      <c r="CR228" s="384"/>
      <c r="CS228" s="384"/>
      <c r="CT228" s="384"/>
      <c r="CU228" s="384"/>
      <c r="CV228" s="384"/>
      <c r="CW228" s="384"/>
      <c r="CX228" s="384"/>
      <c r="CY228" s="384"/>
      <c r="CZ228" s="384"/>
      <c r="DA228" s="384"/>
      <c r="DB228" s="384"/>
      <c r="DC228" s="384"/>
      <c r="DD228" s="384"/>
      <c r="DE228" s="384"/>
      <c r="DF228" s="384"/>
      <c r="DG228" s="384"/>
      <c r="DH228" s="384"/>
      <c r="DI228" s="384"/>
      <c r="DJ228" s="384"/>
    </row>
    <row r="229" spans="1:125" s="200" customFormat="1" ht="39.6" customHeight="1" x14ac:dyDescent="0.3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381"/>
      <c r="AV229" s="381"/>
      <c r="AW229" s="381"/>
      <c r="AX229" s="381"/>
      <c r="AY229" s="381"/>
      <c r="AZ229" s="381"/>
      <c r="BA229" s="381"/>
      <c r="BB229" s="381"/>
      <c r="BC229" s="381"/>
      <c r="BD229" s="381"/>
      <c r="BE229" s="381"/>
      <c r="BF229" s="381"/>
      <c r="BG229" s="381"/>
      <c r="BH229" s="381"/>
      <c r="BI229" s="381"/>
      <c r="BJ229" s="381"/>
      <c r="BK229" s="381"/>
      <c r="BL229" s="381"/>
      <c r="BM229" s="381"/>
      <c r="BN229" s="381"/>
      <c r="BO229" s="381"/>
      <c r="BP229" s="381"/>
      <c r="BQ229" s="381"/>
      <c r="BR229" s="381"/>
      <c r="BS229" s="381"/>
      <c r="BT229" s="381"/>
      <c r="BU229" s="381"/>
      <c r="BV229" s="381"/>
      <c r="BW229" s="381"/>
      <c r="BX229" s="381"/>
      <c r="BY229" s="381"/>
      <c r="BZ229" s="381"/>
      <c r="CA229" s="381"/>
      <c r="CB229" s="381"/>
      <c r="CC229" s="381"/>
      <c r="CD229" s="381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25" x14ac:dyDescent="0.3">
      <c r="DE230" s="200"/>
    </row>
    <row r="1530" spans="54:54" x14ac:dyDescent="0.25">
      <c r="BB1530" s="2">
        <f>COUNTIF(AU58:AU222,"Thạc sỹ")</f>
        <v>90</v>
      </c>
    </row>
  </sheetData>
  <autoFilter ref="A6:DU223">
    <filterColumn colId="56">
      <customFilters>
        <customFilter operator="notEqual" val=" "/>
      </customFilters>
    </filterColumn>
  </autoFilter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customWidth="1"/>
    <col min="49" max="50" width="12.5703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14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4" width="13.28515625" style="2" customWidth="1"/>
    <col min="65" max="67" width="11.28515625" style="2" customWidth="1"/>
    <col min="68" max="68" width="11.42578125" style="2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63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25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3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3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.75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25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3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3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63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7.25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7.25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3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3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7.25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7.25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3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4.5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3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.75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.7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.7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63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.75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.75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.75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25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7.25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3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3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63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25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.7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78.75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.75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.75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3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25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7.25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25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25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3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.75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25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25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3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63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63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3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7.25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3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25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3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63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63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.7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3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3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.75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4.5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.75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63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.75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.75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4.5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3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21.8554687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hidden="1" customWidth="1"/>
    <col min="104" max="256" width="8.85546875" style="2"/>
    <col min="257" max="257" width="5.140625" style="2" bestFit="1" customWidth="1"/>
    <col min="258" max="258" width="16.85546875" style="2" bestFit="1" customWidth="1"/>
    <col min="259" max="267" width="0" style="2" hidden="1" customWidth="1"/>
    <col min="268" max="268" width="12.140625" style="2" customWidth="1"/>
    <col min="269" max="269" width="13.5703125" style="2" customWidth="1"/>
    <col min="270" max="302" width="0" style="2" hidden="1" customWidth="1"/>
    <col min="303" max="303" width="10.85546875" style="2" customWidth="1"/>
    <col min="304" max="305" width="0" style="2" hidden="1" customWidth="1"/>
    <col min="306" max="306" width="12.570312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2578125" style="2" customWidth="1"/>
    <col min="359" max="359" width="11.7109375" style="2" customWidth="1"/>
    <col min="360" max="512" width="8.85546875" style="2"/>
    <col min="513" max="513" width="5.140625" style="2" bestFit="1" customWidth="1"/>
    <col min="514" max="514" width="16.85546875" style="2" bestFit="1" customWidth="1"/>
    <col min="515" max="523" width="0" style="2" hidden="1" customWidth="1"/>
    <col min="524" max="524" width="12.140625" style="2" customWidth="1"/>
    <col min="525" max="525" width="13.5703125" style="2" customWidth="1"/>
    <col min="526" max="558" width="0" style="2" hidden="1" customWidth="1"/>
    <col min="559" max="559" width="10.85546875" style="2" customWidth="1"/>
    <col min="560" max="561" width="0" style="2" hidden="1" customWidth="1"/>
    <col min="562" max="562" width="12.570312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2578125" style="2" customWidth="1"/>
    <col min="615" max="615" width="11.7109375" style="2" customWidth="1"/>
    <col min="616" max="768" width="8.85546875" style="2"/>
    <col min="769" max="769" width="5.140625" style="2" bestFit="1" customWidth="1"/>
    <col min="770" max="770" width="16.85546875" style="2" bestFit="1" customWidth="1"/>
    <col min="771" max="779" width="0" style="2" hidden="1" customWidth="1"/>
    <col min="780" max="780" width="12.140625" style="2" customWidth="1"/>
    <col min="781" max="781" width="13.5703125" style="2" customWidth="1"/>
    <col min="782" max="814" width="0" style="2" hidden="1" customWidth="1"/>
    <col min="815" max="815" width="10.85546875" style="2" customWidth="1"/>
    <col min="816" max="817" width="0" style="2" hidden="1" customWidth="1"/>
    <col min="818" max="818" width="12.570312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2578125" style="2" customWidth="1"/>
    <col min="871" max="871" width="11.7109375" style="2" customWidth="1"/>
    <col min="872" max="1024" width="8.85546875" style="2"/>
    <col min="1025" max="1025" width="5.140625" style="2" bestFit="1" customWidth="1"/>
    <col min="1026" max="1026" width="16.85546875" style="2" bestFit="1" customWidth="1"/>
    <col min="1027" max="1035" width="0" style="2" hidden="1" customWidth="1"/>
    <col min="1036" max="1036" width="12.140625" style="2" customWidth="1"/>
    <col min="1037" max="1037" width="13.5703125" style="2" customWidth="1"/>
    <col min="1038" max="1070" width="0" style="2" hidden="1" customWidth="1"/>
    <col min="1071" max="1071" width="10.85546875" style="2" customWidth="1"/>
    <col min="1072" max="1073" width="0" style="2" hidden="1" customWidth="1"/>
    <col min="1074" max="1074" width="12.570312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2578125" style="2" customWidth="1"/>
    <col min="1127" max="1127" width="11.7109375" style="2" customWidth="1"/>
    <col min="1128" max="1280" width="8.85546875" style="2"/>
    <col min="1281" max="1281" width="5.140625" style="2" bestFit="1" customWidth="1"/>
    <col min="1282" max="1282" width="16.85546875" style="2" bestFit="1" customWidth="1"/>
    <col min="1283" max="1291" width="0" style="2" hidden="1" customWidth="1"/>
    <col min="1292" max="1292" width="12.140625" style="2" customWidth="1"/>
    <col min="1293" max="1293" width="13.5703125" style="2" customWidth="1"/>
    <col min="1294" max="1326" width="0" style="2" hidden="1" customWidth="1"/>
    <col min="1327" max="1327" width="10.85546875" style="2" customWidth="1"/>
    <col min="1328" max="1329" width="0" style="2" hidden="1" customWidth="1"/>
    <col min="1330" max="1330" width="12.570312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2578125" style="2" customWidth="1"/>
    <col min="1383" max="1383" width="11.7109375" style="2" customWidth="1"/>
    <col min="1384" max="1536" width="8.85546875" style="2"/>
    <col min="1537" max="1537" width="5.140625" style="2" bestFit="1" customWidth="1"/>
    <col min="1538" max="1538" width="16.85546875" style="2" bestFit="1" customWidth="1"/>
    <col min="1539" max="1547" width="0" style="2" hidden="1" customWidth="1"/>
    <col min="1548" max="1548" width="12.140625" style="2" customWidth="1"/>
    <col min="1549" max="1549" width="13.5703125" style="2" customWidth="1"/>
    <col min="1550" max="1582" width="0" style="2" hidden="1" customWidth="1"/>
    <col min="1583" max="1583" width="10.85546875" style="2" customWidth="1"/>
    <col min="1584" max="1585" width="0" style="2" hidden="1" customWidth="1"/>
    <col min="1586" max="1586" width="12.570312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2578125" style="2" customWidth="1"/>
    <col min="1639" max="1639" width="11.7109375" style="2" customWidth="1"/>
    <col min="1640" max="1792" width="8.85546875" style="2"/>
    <col min="1793" max="1793" width="5.140625" style="2" bestFit="1" customWidth="1"/>
    <col min="1794" max="1794" width="16.85546875" style="2" bestFit="1" customWidth="1"/>
    <col min="1795" max="1803" width="0" style="2" hidden="1" customWidth="1"/>
    <col min="1804" max="1804" width="12.140625" style="2" customWidth="1"/>
    <col min="1805" max="1805" width="13.5703125" style="2" customWidth="1"/>
    <col min="1806" max="1838" width="0" style="2" hidden="1" customWidth="1"/>
    <col min="1839" max="1839" width="10.85546875" style="2" customWidth="1"/>
    <col min="1840" max="1841" width="0" style="2" hidden="1" customWidth="1"/>
    <col min="1842" max="1842" width="12.570312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2578125" style="2" customWidth="1"/>
    <col min="1895" max="1895" width="11.7109375" style="2" customWidth="1"/>
    <col min="1896" max="2048" width="8.85546875" style="2"/>
    <col min="2049" max="2049" width="5.140625" style="2" bestFit="1" customWidth="1"/>
    <col min="2050" max="2050" width="16.85546875" style="2" bestFit="1" customWidth="1"/>
    <col min="2051" max="2059" width="0" style="2" hidden="1" customWidth="1"/>
    <col min="2060" max="2060" width="12.140625" style="2" customWidth="1"/>
    <col min="2061" max="2061" width="13.5703125" style="2" customWidth="1"/>
    <col min="2062" max="2094" width="0" style="2" hidden="1" customWidth="1"/>
    <col min="2095" max="2095" width="10.85546875" style="2" customWidth="1"/>
    <col min="2096" max="2097" width="0" style="2" hidden="1" customWidth="1"/>
    <col min="2098" max="2098" width="12.570312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2578125" style="2" customWidth="1"/>
    <col min="2151" max="2151" width="11.7109375" style="2" customWidth="1"/>
    <col min="2152" max="2304" width="8.85546875" style="2"/>
    <col min="2305" max="2305" width="5.140625" style="2" bestFit="1" customWidth="1"/>
    <col min="2306" max="2306" width="16.85546875" style="2" bestFit="1" customWidth="1"/>
    <col min="2307" max="2315" width="0" style="2" hidden="1" customWidth="1"/>
    <col min="2316" max="2316" width="12.140625" style="2" customWidth="1"/>
    <col min="2317" max="2317" width="13.5703125" style="2" customWidth="1"/>
    <col min="2318" max="2350" width="0" style="2" hidden="1" customWidth="1"/>
    <col min="2351" max="2351" width="10.85546875" style="2" customWidth="1"/>
    <col min="2352" max="2353" width="0" style="2" hidden="1" customWidth="1"/>
    <col min="2354" max="2354" width="12.570312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2578125" style="2" customWidth="1"/>
    <col min="2407" max="2407" width="11.7109375" style="2" customWidth="1"/>
    <col min="2408" max="2560" width="8.85546875" style="2"/>
    <col min="2561" max="2561" width="5.140625" style="2" bestFit="1" customWidth="1"/>
    <col min="2562" max="2562" width="16.85546875" style="2" bestFit="1" customWidth="1"/>
    <col min="2563" max="2571" width="0" style="2" hidden="1" customWidth="1"/>
    <col min="2572" max="2572" width="12.140625" style="2" customWidth="1"/>
    <col min="2573" max="2573" width="13.5703125" style="2" customWidth="1"/>
    <col min="2574" max="2606" width="0" style="2" hidden="1" customWidth="1"/>
    <col min="2607" max="2607" width="10.85546875" style="2" customWidth="1"/>
    <col min="2608" max="2609" width="0" style="2" hidden="1" customWidth="1"/>
    <col min="2610" max="2610" width="12.570312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2578125" style="2" customWidth="1"/>
    <col min="2663" max="2663" width="11.7109375" style="2" customWidth="1"/>
    <col min="2664" max="2816" width="8.85546875" style="2"/>
    <col min="2817" max="2817" width="5.140625" style="2" bestFit="1" customWidth="1"/>
    <col min="2818" max="2818" width="16.85546875" style="2" bestFit="1" customWidth="1"/>
    <col min="2819" max="2827" width="0" style="2" hidden="1" customWidth="1"/>
    <col min="2828" max="2828" width="12.140625" style="2" customWidth="1"/>
    <col min="2829" max="2829" width="13.5703125" style="2" customWidth="1"/>
    <col min="2830" max="2862" width="0" style="2" hidden="1" customWidth="1"/>
    <col min="2863" max="2863" width="10.85546875" style="2" customWidth="1"/>
    <col min="2864" max="2865" width="0" style="2" hidden="1" customWidth="1"/>
    <col min="2866" max="2866" width="12.570312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2578125" style="2" customWidth="1"/>
    <col min="2919" max="2919" width="11.7109375" style="2" customWidth="1"/>
    <col min="2920" max="3072" width="8.85546875" style="2"/>
    <col min="3073" max="3073" width="5.140625" style="2" bestFit="1" customWidth="1"/>
    <col min="3074" max="3074" width="16.85546875" style="2" bestFit="1" customWidth="1"/>
    <col min="3075" max="3083" width="0" style="2" hidden="1" customWidth="1"/>
    <col min="3084" max="3084" width="12.140625" style="2" customWidth="1"/>
    <col min="3085" max="3085" width="13.5703125" style="2" customWidth="1"/>
    <col min="3086" max="3118" width="0" style="2" hidden="1" customWidth="1"/>
    <col min="3119" max="3119" width="10.85546875" style="2" customWidth="1"/>
    <col min="3120" max="3121" width="0" style="2" hidden="1" customWidth="1"/>
    <col min="3122" max="3122" width="12.570312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2578125" style="2" customWidth="1"/>
    <col min="3175" max="3175" width="11.7109375" style="2" customWidth="1"/>
    <col min="3176" max="3328" width="8.85546875" style="2"/>
    <col min="3329" max="3329" width="5.140625" style="2" bestFit="1" customWidth="1"/>
    <col min="3330" max="3330" width="16.85546875" style="2" bestFit="1" customWidth="1"/>
    <col min="3331" max="3339" width="0" style="2" hidden="1" customWidth="1"/>
    <col min="3340" max="3340" width="12.140625" style="2" customWidth="1"/>
    <col min="3341" max="3341" width="13.5703125" style="2" customWidth="1"/>
    <col min="3342" max="3374" width="0" style="2" hidden="1" customWidth="1"/>
    <col min="3375" max="3375" width="10.85546875" style="2" customWidth="1"/>
    <col min="3376" max="3377" width="0" style="2" hidden="1" customWidth="1"/>
    <col min="3378" max="3378" width="12.570312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2578125" style="2" customWidth="1"/>
    <col min="3431" max="3431" width="11.7109375" style="2" customWidth="1"/>
    <col min="3432" max="3584" width="8.85546875" style="2"/>
    <col min="3585" max="3585" width="5.140625" style="2" bestFit="1" customWidth="1"/>
    <col min="3586" max="3586" width="16.85546875" style="2" bestFit="1" customWidth="1"/>
    <col min="3587" max="3595" width="0" style="2" hidden="1" customWidth="1"/>
    <col min="3596" max="3596" width="12.140625" style="2" customWidth="1"/>
    <col min="3597" max="3597" width="13.5703125" style="2" customWidth="1"/>
    <col min="3598" max="3630" width="0" style="2" hidden="1" customWidth="1"/>
    <col min="3631" max="3631" width="10.85546875" style="2" customWidth="1"/>
    <col min="3632" max="3633" width="0" style="2" hidden="1" customWidth="1"/>
    <col min="3634" max="3634" width="12.570312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2578125" style="2" customWidth="1"/>
    <col min="3687" max="3687" width="11.7109375" style="2" customWidth="1"/>
    <col min="3688" max="3840" width="8.85546875" style="2"/>
    <col min="3841" max="3841" width="5.140625" style="2" bestFit="1" customWidth="1"/>
    <col min="3842" max="3842" width="16.85546875" style="2" bestFit="1" customWidth="1"/>
    <col min="3843" max="3851" width="0" style="2" hidden="1" customWidth="1"/>
    <col min="3852" max="3852" width="12.140625" style="2" customWidth="1"/>
    <col min="3853" max="3853" width="13.5703125" style="2" customWidth="1"/>
    <col min="3854" max="3886" width="0" style="2" hidden="1" customWidth="1"/>
    <col min="3887" max="3887" width="10.85546875" style="2" customWidth="1"/>
    <col min="3888" max="3889" width="0" style="2" hidden="1" customWidth="1"/>
    <col min="3890" max="3890" width="12.570312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2578125" style="2" customWidth="1"/>
    <col min="3943" max="3943" width="11.7109375" style="2" customWidth="1"/>
    <col min="3944" max="4096" width="8.85546875" style="2"/>
    <col min="4097" max="4097" width="5.140625" style="2" bestFit="1" customWidth="1"/>
    <col min="4098" max="4098" width="16.85546875" style="2" bestFit="1" customWidth="1"/>
    <col min="4099" max="4107" width="0" style="2" hidden="1" customWidth="1"/>
    <col min="4108" max="4108" width="12.140625" style="2" customWidth="1"/>
    <col min="4109" max="4109" width="13.5703125" style="2" customWidth="1"/>
    <col min="4110" max="4142" width="0" style="2" hidden="1" customWidth="1"/>
    <col min="4143" max="4143" width="10.85546875" style="2" customWidth="1"/>
    <col min="4144" max="4145" width="0" style="2" hidden="1" customWidth="1"/>
    <col min="4146" max="4146" width="12.570312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2578125" style="2" customWidth="1"/>
    <col min="4199" max="4199" width="11.7109375" style="2" customWidth="1"/>
    <col min="4200" max="4352" width="8.85546875" style="2"/>
    <col min="4353" max="4353" width="5.140625" style="2" bestFit="1" customWidth="1"/>
    <col min="4354" max="4354" width="16.85546875" style="2" bestFit="1" customWidth="1"/>
    <col min="4355" max="4363" width="0" style="2" hidden="1" customWidth="1"/>
    <col min="4364" max="4364" width="12.140625" style="2" customWidth="1"/>
    <col min="4365" max="4365" width="13.5703125" style="2" customWidth="1"/>
    <col min="4366" max="4398" width="0" style="2" hidden="1" customWidth="1"/>
    <col min="4399" max="4399" width="10.85546875" style="2" customWidth="1"/>
    <col min="4400" max="4401" width="0" style="2" hidden="1" customWidth="1"/>
    <col min="4402" max="4402" width="12.570312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2578125" style="2" customWidth="1"/>
    <col min="4455" max="4455" width="11.7109375" style="2" customWidth="1"/>
    <col min="4456" max="4608" width="8.85546875" style="2"/>
    <col min="4609" max="4609" width="5.140625" style="2" bestFit="1" customWidth="1"/>
    <col min="4610" max="4610" width="16.85546875" style="2" bestFit="1" customWidth="1"/>
    <col min="4611" max="4619" width="0" style="2" hidden="1" customWidth="1"/>
    <col min="4620" max="4620" width="12.140625" style="2" customWidth="1"/>
    <col min="4621" max="4621" width="13.5703125" style="2" customWidth="1"/>
    <col min="4622" max="4654" width="0" style="2" hidden="1" customWidth="1"/>
    <col min="4655" max="4655" width="10.85546875" style="2" customWidth="1"/>
    <col min="4656" max="4657" width="0" style="2" hidden="1" customWidth="1"/>
    <col min="4658" max="4658" width="12.570312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2578125" style="2" customWidth="1"/>
    <col min="4711" max="4711" width="11.7109375" style="2" customWidth="1"/>
    <col min="4712" max="4864" width="8.85546875" style="2"/>
    <col min="4865" max="4865" width="5.140625" style="2" bestFit="1" customWidth="1"/>
    <col min="4866" max="4866" width="16.85546875" style="2" bestFit="1" customWidth="1"/>
    <col min="4867" max="4875" width="0" style="2" hidden="1" customWidth="1"/>
    <col min="4876" max="4876" width="12.140625" style="2" customWidth="1"/>
    <col min="4877" max="4877" width="13.5703125" style="2" customWidth="1"/>
    <col min="4878" max="4910" width="0" style="2" hidden="1" customWidth="1"/>
    <col min="4911" max="4911" width="10.85546875" style="2" customWidth="1"/>
    <col min="4912" max="4913" width="0" style="2" hidden="1" customWidth="1"/>
    <col min="4914" max="4914" width="12.570312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2578125" style="2" customWidth="1"/>
    <col min="4967" max="4967" width="11.7109375" style="2" customWidth="1"/>
    <col min="4968" max="5120" width="8.85546875" style="2"/>
    <col min="5121" max="5121" width="5.140625" style="2" bestFit="1" customWidth="1"/>
    <col min="5122" max="5122" width="16.85546875" style="2" bestFit="1" customWidth="1"/>
    <col min="5123" max="5131" width="0" style="2" hidden="1" customWidth="1"/>
    <col min="5132" max="5132" width="12.140625" style="2" customWidth="1"/>
    <col min="5133" max="5133" width="13.5703125" style="2" customWidth="1"/>
    <col min="5134" max="5166" width="0" style="2" hidden="1" customWidth="1"/>
    <col min="5167" max="5167" width="10.85546875" style="2" customWidth="1"/>
    <col min="5168" max="5169" width="0" style="2" hidden="1" customWidth="1"/>
    <col min="5170" max="5170" width="12.570312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2578125" style="2" customWidth="1"/>
    <col min="5223" max="5223" width="11.7109375" style="2" customWidth="1"/>
    <col min="5224" max="5376" width="8.85546875" style="2"/>
    <col min="5377" max="5377" width="5.140625" style="2" bestFit="1" customWidth="1"/>
    <col min="5378" max="5378" width="16.85546875" style="2" bestFit="1" customWidth="1"/>
    <col min="5379" max="5387" width="0" style="2" hidden="1" customWidth="1"/>
    <col min="5388" max="5388" width="12.140625" style="2" customWidth="1"/>
    <col min="5389" max="5389" width="13.5703125" style="2" customWidth="1"/>
    <col min="5390" max="5422" width="0" style="2" hidden="1" customWidth="1"/>
    <col min="5423" max="5423" width="10.85546875" style="2" customWidth="1"/>
    <col min="5424" max="5425" width="0" style="2" hidden="1" customWidth="1"/>
    <col min="5426" max="5426" width="12.570312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2578125" style="2" customWidth="1"/>
    <col min="5479" max="5479" width="11.7109375" style="2" customWidth="1"/>
    <col min="5480" max="5632" width="8.85546875" style="2"/>
    <col min="5633" max="5633" width="5.140625" style="2" bestFit="1" customWidth="1"/>
    <col min="5634" max="5634" width="16.85546875" style="2" bestFit="1" customWidth="1"/>
    <col min="5635" max="5643" width="0" style="2" hidden="1" customWidth="1"/>
    <col min="5644" max="5644" width="12.140625" style="2" customWidth="1"/>
    <col min="5645" max="5645" width="13.5703125" style="2" customWidth="1"/>
    <col min="5646" max="5678" width="0" style="2" hidden="1" customWidth="1"/>
    <col min="5679" max="5679" width="10.85546875" style="2" customWidth="1"/>
    <col min="5680" max="5681" width="0" style="2" hidden="1" customWidth="1"/>
    <col min="5682" max="5682" width="12.570312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2578125" style="2" customWidth="1"/>
    <col min="5735" max="5735" width="11.7109375" style="2" customWidth="1"/>
    <col min="5736" max="5888" width="8.85546875" style="2"/>
    <col min="5889" max="5889" width="5.140625" style="2" bestFit="1" customWidth="1"/>
    <col min="5890" max="5890" width="16.85546875" style="2" bestFit="1" customWidth="1"/>
    <col min="5891" max="5899" width="0" style="2" hidden="1" customWidth="1"/>
    <col min="5900" max="5900" width="12.140625" style="2" customWidth="1"/>
    <col min="5901" max="5901" width="13.5703125" style="2" customWidth="1"/>
    <col min="5902" max="5934" width="0" style="2" hidden="1" customWidth="1"/>
    <col min="5935" max="5935" width="10.85546875" style="2" customWidth="1"/>
    <col min="5936" max="5937" width="0" style="2" hidden="1" customWidth="1"/>
    <col min="5938" max="5938" width="12.570312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2578125" style="2" customWidth="1"/>
    <col min="5991" max="5991" width="11.7109375" style="2" customWidth="1"/>
    <col min="5992" max="6144" width="8.85546875" style="2"/>
    <col min="6145" max="6145" width="5.140625" style="2" bestFit="1" customWidth="1"/>
    <col min="6146" max="6146" width="16.85546875" style="2" bestFit="1" customWidth="1"/>
    <col min="6147" max="6155" width="0" style="2" hidden="1" customWidth="1"/>
    <col min="6156" max="6156" width="12.140625" style="2" customWidth="1"/>
    <col min="6157" max="6157" width="13.5703125" style="2" customWidth="1"/>
    <col min="6158" max="6190" width="0" style="2" hidden="1" customWidth="1"/>
    <col min="6191" max="6191" width="10.85546875" style="2" customWidth="1"/>
    <col min="6192" max="6193" width="0" style="2" hidden="1" customWidth="1"/>
    <col min="6194" max="6194" width="12.570312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2578125" style="2" customWidth="1"/>
    <col min="6247" max="6247" width="11.7109375" style="2" customWidth="1"/>
    <col min="6248" max="6400" width="8.85546875" style="2"/>
    <col min="6401" max="6401" width="5.140625" style="2" bestFit="1" customWidth="1"/>
    <col min="6402" max="6402" width="16.85546875" style="2" bestFit="1" customWidth="1"/>
    <col min="6403" max="6411" width="0" style="2" hidden="1" customWidth="1"/>
    <col min="6412" max="6412" width="12.140625" style="2" customWidth="1"/>
    <col min="6413" max="6413" width="13.5703125" style="2" customWidth="1"/>
    <col min="6414" max="6446" width="0" style="2" hidden="1" customWidth="1"/>
    <col min="6447" max="6447" width="10.85546875" style="2" customWidth="1"/>
    <col min="6448" max="6449" width="0" style="2" hidden="1" customWidth="1"/>
    <col min="6450" max="6450" width="12.570312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2578125" style="2" customWidth="1"/>
    <col min="6503" max="6503" width="11.7109375" style="2" customWidth="1"/>
    <col min="6504" max="6656" width="8.85546875" style="2"/>
    <col min="6657" max="6657" width="5.140625" style="2" bestFit="1" customWidth="1"/>
    <col min="6658" max="6658" width="16.85546875" style="2" bestFit="1" customWidth="1"/>
    <col min="6659" max="6667" width="0" style="2" hidden="1" customWidth="1"/>
    <col min="6668" max="6668" width="12.140625" style="2" customWidth="1"/>
    <col min="6669" max="6669" width="13.5703125" style="2" customWidth="1"/>
    <col min="6670" max="6702" width="0" style="2" hidden="1" customWidth="1"/>
    <col min="6703" max="6703" width="10.85546875" style="2" customWidth="1"/>
    <col min="6704" max="6705" width="0" style="2" hidden="1" customWidth="1"/>
    <col min="6706" max="6706" width="12.570312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2578125" style="2" customWidth="1"/>
    <col min="6759" max="6759" width="11.7109375" style="2" customWidth="1"/>
    <col min="6760" max="6912" width="8.85546875" style="2"/>
    <col min="6913" max="6913" width="5.140625" style="2" bestFit="1" customWidth="1"/>
    <col min="6914" max="6914" width="16.85546875" style="2" bestFit="1" customWidth="1"/>
    <col min="6915" max="6923" width="0" style="2" hidden="1" customWidth="1"/>
    <col min="6924" max="6924" width="12.140625" style="2" customWidth="1"/>
    <col min="6925" max="6925" width="13.5703125" style="2" customWidth="1"/>
    <col min="6926" max="6958" width="0" style="2" hidden="1" customWidth="1"/>
    <col min="6959" max="6959" width="10.85546875" style="2" customWidth="1"/>
    <col min="6960" max="6961" width="0" style="2" hidden="1" customWidth="1"/>
    <col min="6962" max="6962" width="12.570312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2578125" style="2" customWidth="1"/>
    <col min="7015" max="7015" width="11.7109375" style="2" customWidth="1"/>
    <col min="7016" max="7168" width="8.85546875" style="2"/>
    <col min="7169" max="7169" width="5.140625" style="2" bestFit="1" customWidth="1"/>
    <col min="7170" max="7170" width="16.85546875" style="2" bestFit="1" customWidth="1"/>
    <col min="7171" max="7179" width="0" style="2" hidden="1" customWidth="1"/>
    <col min="7180" max="7180" width="12.140625" style="2" customWidth="1"/>
    <col min="7181" max="7181" width="13.5703125" style="2" customWidth="1"/>
    <col min="7182" max="7214" width="0" style="2" hidden="1" customWidth="1"/>
    <col min="7215" max="7215" width="10.85546875" style="2" customWidth="1"/>
    <col min="7216" max="7217" width="0" style="2" hidden="1" customWidth="1"/>
    <col min="7218" max="7218" width="12.570312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2578125" style="2" customWidth="1"/>
    <col min="7271" max="7271" width="11.7109375" style="2" customWidth="1"/>
    <col min="7272" max="7424" width="8.85546875" style="2"/>
    <col min="7425" max="7425" width="5.140625" style="2" bestFit="1" customWidth="1"/>
    <col min="7426" max="7426" width="16.85546875" style="2" bestFit="1" customWidth="1"/>
    <col min="7427" max="7435" width="0" style="2" hidden="1" customWidth="1"/>
    <col min="7436" max="7436" width="12.140625" style="2" customWidth="1"/>
    <col min="7437" max="7437" width="13.5703125" style="2" customWidth="1"/>
    <col min="7438" max="7470" width="0" style="2" hidden="1" customWidth="1"/>
    <col min="7471" max="7471" width="10.85546875" style="2" customWidth="1"/>
    <col min="7472" max="7473" width="0" style="2" hidden="1" customWidth="1"/>
    <col min="7474" max="7474" width="12.570312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2578125" style="2" customWidth="1"/>
    <col min="7527" max="7527" width="11.7109375" style="2" customWidth="1"/>
    <col min="7528" max="7680" width="8.85546875" style="2"/>
    <col min="7681" max="7681" width="5.140625" style="2" bestFit="1" customWidth="1"/>
    <col min="7682" max="7682" width="16.85546875" style="2" bestFit="1" customWidth="1"/>
    <col min="7683" max="7691" width="0" style="2" hidden="1" customWidth="1"/>
    <col min="7692" max="7692" width="12.140625" style="2" customWidth="1"/>
    <col min="7693" max="7693" width="13.5703125" style="2" customWidth="1"/>
    <col min="7694" max="7726" width="0" style="2" hidden="1" customWidth="1"/>
    <col min="7727" max="7727" width="10.85546875" style="2" customWidth="1"/>
    <col min="7728" max="7729" width="0" style="2" hidden="1" customWidth="1"/>
    <col min="7730" max="7730" width="12.570312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2578125" style="2" customWidth="1"/>
    <col min="7783" max="7783" width="11.7109375" style="2" customWidth="1"/>
    <col min="7784" max="7936" width="8.85546875" style="2"/>
    <col min="7937" max="7937" width="5.140625" style="2" bestFit="1" customWidth="1"/>
    <col min="7938" max="7938" width="16.85546875" style="2" bestFit="1" customWidth="1"/>
    <col min="7939" max="7947" width="0" style="2" hidden="1" customWidth="1"/>
    <col min="7948" max="7948" width="12.140625" style="2" customWidth="1"/>
    <col min="7949" max="7949" width="13.5703125" style="2" customWidth="1"/>
    <col min="7950" max="7982" width="0" style="2" hidden="1" customWidth="1"/>
    <col min="7983" max="7983" width="10.85546875" style="2" customWidth="1"/>
    <col min="7984" max="7985" width="0" style="2" hidden="1" customWidth="1"/>
    <col min="7986" max="7986" width="12.570312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2578125" style="2" customWidth="1"/>
    <col min="8039" max="8039" width="11.7109375" style="2" customWidth="1"/>
    <col min="8040" max="8192" width="8.85546875" style="2"/>
    <col min="8193" max="8193" width="5.140625" style="2" bestFit="1" customWidth="1"/>
    <col min="8194" max="8194" width="16.85546875" style="2" bestFit="1" customWidth="1"/>
    <col min="8195" max="8203" width="0" style="2" hidden="1" customWidth="1"/>
    <col min="8204" max="8204" width="12.140625" style="2" customWidth="1"/>
    <col min="8205" max="8205" width="13.5703125" style="2" customWidth="1"/>
    <col min="8206" max="8238" width="0" style="2" hidden="1" customWidth="1"/>
    <col min="8239" max="8239" width="10.85546875" style="2" customWidth="1"/>
    <col min="8240" max="8241" width="0" style="2" hidden="1" customWidth="1"/>
    <col min="8242" max="8242" width="12.570312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2578125" style="2" customWidth="1"/>
    <col min="8295" max="8295" width="11.7109375" style="2" customWidth="1"/>
    <col min="8296" max="8448" width="8.85546875" style="2"/>
    <col min="8449" max="8449" width="5.140625" style="2" bestFit="1" customWidth="1"/>
    <col min="8450" max="8450" width="16.85546875" style="2" bestFit="1" customWidth="1"/>
    <col min="8451" max="8459" width="0" style="2" hidden="1" customWidth="1"/>
    <col min="8460" max="8460" width="12.140625" style="2" customWidth="1"/>
    <col min="8461" max="8461" width="13.5703125" style="2" customWidth="1"/>
    <col min="8462" max="8494" width="0" style="2" hidden="1" customWidth="1"/>
    <col min="8495" max="8495" width="10.85546875" style="2" customWidth="1"/>
    <col min="8496" max="8497" width="0" style="2" hidden="1" customWidth="1"/>
    <col min="8498" max="8498" width="12.570312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2578125" style="2" customWidth="1"/>
    <col min="8551" max="8551" width="11.7109375" style="2" customWidth="1"/>
    <col min="8552" max="8704" width="8.85546875" style="2"/>
    <col min="8705" max="8705" width="5.140625" style="2" bestFit="1" customWidth="1"/>
    <col min="8706" max="8706" width="16.85546875" style="2" bestFit="1" customWidth="1"/>
    <col min="8707" max="8715" width="0" style="2" hidden="1" customWidth="1"/>
    <col min="8716" max="8716" width="12.140625" style="2" customWidth="1"/>
    <col min="8717" max="8717" width="13.5703125" style="2" customWidth="1"/>
    <col min="8718" max="8750" width="0" style="2" hidden="1" customWidth="1"/>
    <col min="8751" max="8751" width="10.85546875" style="2" customWidth="1"/>
    <col min="8752" max="8753" width="0" style="2" hidden="1" customWidth="1"/>
    <col min="8754" max="8754" width="12.570312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2578125" style="2" customWidth="1"/>
    <col min="8807" max="8807" width="11.7109375" style="2" customWidth="1"/>
    <col min="8808" max="8960" width="8.85546875" style="2"/>
    <col min="8961" max="8961" width="5.140625" style="2" bestFit="1" customWidth="1"/>
    <col min="8962" max="8962" width="16.85546875" style="2" bestFit="1" customWidth="1"/>
    <col min="8963" max="8971" width="0" style="2" hidden="1" customWidth="1"/>
    <col min="8972" max="8972" width="12.140625" style="2" customWidth="1"/>
    <col min="8973" max="8973" width="13.5703125" style="2" customWidth="1"/>
    <col min="8974" max="9006" width="0" style="2" hidden="1" customWidth="1"/>
    <col min="9007" max="9007" width="10.85546875" style="2" customWidth="1"/>
    <col min="9008" max="9009" width="0" style="2" hidden="1" customWidth="1"/>
    <col min="9010" max="9010" width="12.570312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2578125" style="2" customWidth="1"/>
    <col min="9063" max="9063" width="11.7109375" style="2" customWidth="1"/>
    <col min="9064" max="9216" width="8.85546875" style="2"/>
    <col min="9217" max="9217" width="5.140625" style="2" bestFit="1" customWidth="1"/>
    <col min="9218" max="9218" width="16.85546875" style="2" bestFit="1" customWidth="1"/>
    <col min="9219" max="9227" width="0" style="2" hidden="1" customWidth="1"/>
    <col min="9228" max="9228" width="12.140625" style="2" customWidth="1"/>
    <col min="9229" max="9229" width="13.5703125" style="2" customWidth="1"/>
    <col min="9230" max="9262" width="0" style="2" hidden="1" customWidth="1"/>
    <col min="9263" max="9263" width="10.85546875" style="2" customWidth="1"/>
    <col min="9264" max="9265" width="0" style="2" hidden="1" customWidth="1"/>
    <col min="9266" max="9266" width="12.570312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2578125" style="2" customWidth="1"/>
    <col min="9319" max="9319" width="11.7109375" style="2" customWidth="1"/>
    <col min="9320" max="9472" width="8.85546875" style="2"/>
    <col min="9473" max="9473" width="5.140625" style="2" bestFit="1" customWidth="1"/>
    <col min="9474" max="9474" width="16.85546875" style="2" bestFit="1" customWidth="1"/>
    <col min="9475" max="9483" width="0" style="2" hidden="1" customWidth="1"/>
    <col min="9484" max="9484" width="12.140625" style="2" customWidth="1"/>
    <col min="9485" max="9485" width="13.5703125" style="2" customWidth="1"/>
    <col min="9486" max="9518" width="0" style="2" hidden="1" customWidth="1"/>
    <col min="9519" max="9519" width="10.85546875" style="2" customWidth="1"/>
    <col min="9520" max="9521" width="0" style="2" hidden="1" customWidth="1"/>
    <col min="9522" max="9522" width="12.570312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2578125" style="2" customWidth="1"/>
    <col min="9575" max="9575" width="11.7109375" style="2" customWidth="1"/>
    <col min="9576" max="9728" width="8.85546875" style="2"/>
    <col min="9729" max="9729" width="5.140625" style="2" bestFit="1" customWidth="1"/>
    <col min="9730" max="9730" width="16.85546875" style="2" bestFit="1" customWidth="1"/>
    <col min="9731" max="9739" width="0" style="2" hidden="1" customWidth="1"/>
    <col min="9740" max="9740" width="12.140625" style="2" customWidth="1"/>
    <col min="9741" max="9741" width="13.5703125" style="2" customWidth="1"/>
    <col min="9742" max="9774" width="0" style="2" hidden="1" customWidth="1"/>
    <col min="9775" max="9775" width="10.85546875" style="2" customWidth="1"/>
    <col min="9776" max="9777" width="0" style="2" hidden="1" customWidth="1"/>
    <col min="9778" max="9778" width="12.570312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2578125" style="2" customWidth="1"/>
    <col min="9831" max="9831" width="11.7109375" style="2" customWidth="1"/>
    <col min="9832" max="9984" width="8.85546875" style="2"/>
    <col min="9985" max="9985" width="5.140625" style="2" bestFit="1" customWidth="1"/>
    <col min="9986" max="9986" width="16.85546875" style="2" bestFit="1" customWidth="1"/>
    <col min="9987" max="9995" width="0" style="2" hidden="1" customWidth="1"/>
    <col min="9996" max="9996" width="12.140625" style="2" customWidth="1"/>
    <col min="9997" max="9997" width="13.5703125" style="2" customWidth="1"/>
    <col min="9998" max="10030" width="0" style="2" hidden="1" customWidth="1"/>
    <col min="10031" max="10031" width="10.85546875" style="2" customWidth="1"/>
    <col min="10032" max="10033" width="0" style="2" hidden="1" customWidth="1"/>
    <col min="10034" max="10034" width="12.570312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2578125" style="2" customWidth="1"/>
    <col min="10087" max="10087" width="11.7109375" style="2" customWidth="1"/>
    <col min="10088" max="10240" width="8.85546875" style="2"/>
    <col min="10241" max="10241" width="5.140625" style="2" bestFit="1" customWidth="1"/>
    <col min="10242" max="10242" width="16.85546875" style="2" bestFit="1" customWidth="1"/>
    <col min="10243" max="10251" width="0" style="2" hidden="1" customWidth="1"/>
    <col min="10252" max="10252" width="12.140625" style="2" customWidth="1"/>
    <col min="10253" max="10253" width="13.5703125" style="2" customWidth="1"/>
    <col min="10254" max="10286" width="0" style="2" hidden="1" customWidth="1"/>
    <col min="10287" max="10287" width="10.85546875" style="2" customWidth="1"/>
    <col min="10288" max="10289" width="0" style="2" hidden="1" customWidth="1"/>
    <col min="10290" max="10290" width="12.570312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2578125" style="2" customWidth="1"/>
    <col min="10343" max="10343" width="11.7109375" style="2" customWidth="1"/>
    <col min="10344" max="10496" width="8.85546875" style="2"/>
    <col min="10497" max="10497" width="5.140625" style="2" bestFit="1" customWidth="1"/>
    <col min="10498" max="10498" width="16.85546875" style="2" bestFit="1" customWidth="1"/>
    <col min="10499" max="10507" width="0" style="2" hidden="1" customWidth="1"/>
    <col min="10508" max="10508" width="12.140625" style="2" customWidth="1"/>
    <col min="10509" max="10509" width="13.5703125" style="2" customWidth="1"/>
    <col min="10510" max="10542" width="0" style="2" hidden="1" customWidth="1"/>
    <col min="10543" max="10543" width="10.85546875" style="2" customWidth="1"/>
    <col min="10544" max="10545" width="0" style="2" hidden="1" customWidth="1"/>
    <col min="10546" max="10546" width="12.570312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2578125" style="2" customWidth="1"/>
    <col min="10599" max="10599" width="11.7109375" style="2" customWidth="1"/>
    <col min="10600" max="10752" width="8.85546875" style="2"/>
    <col min="10753" max="10753" width="5.140625" style="2" bestFit="1" customWidth="1"/>
    <col min="10754" max="10754" width="16.85546875" style="2" bestFit="1" customWidth="1"/>
    <col min="10755" max="10763" width="0" style="2" hidden="1" customWidth="1"/>
    <col min="10764" max="10764" width="12.140625" style="2" customWidth="1"/>
    <col min="10765" max="10765" width="13.5703125" style="2" customWidth="1"/>
    <col min="10766" max="10798" width="0" style="2" hidden="1" customWidth="1"/>
    <col min="10799" max="10799" width="10.85546875" style="2" customWidth="1"/>
    <col min="10800" max="10801" width="0" style="2" hidden="1" customWidth="1"/>
    <col min="10802" max="10802" width="12.570312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2578125" style="2" customWidth="1"/>
    <col min="10855" max="10855" width="11.7109375" style="2" customWidth="1"/>
    <col min="10856" max="11008" width="8.85546875" style="2"/>
    <col min="11009" max="11009" width="5.140625" style="2" bestFit="1" customWidth="1"/>
    <col min="11010" max="11010" width="16.85546875" style="2" bestFit="1" customWidth="1"/>
    <col min="11011" max="11019" width="0" style="2" hidden="1" customWidth="1"/>
    <col min="11020" max="11020" width="12.140625" style="2" customWidth="1"/>
    <col min="11021" max="11021" width="13.5703125" style="2" customWidth="1"/>
    <col min="11022" max="11054" width="0" style="2" hidden="1" customWidth="1"/>
    <col min="11055" max="11055" width="10.85546875" style="2" customWidth="1"/>
    <col min="11056" max="11057" width="0" style="2" hidden="1" customWidth="1"/>
    <col min="11058" max="11058" width="12.570312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2578125" style="2" customWidth="1"/>
    <col min="11111" max="11111" width="11.7109375" style="2" customWidth="1"/>
    <col min="11112" max="11264" width="8.85546875" style="2"/>
    <col min="11265" max="11265" width="5.140625" style="2" bestFit="1" customWidth="1"/>
    <col min="11266" max="11266" width="16.85546875" style="2" bestFit="1" customWidth="1"/>
    <col min="11267" max="11275" width="0" style="2" hidden="1" customWidth="1"/>
    <col min="11276" max="11276" width="12.140625" style="2" customWidth="1"/>
    <col min="11277" max="11277" width="13.5703125" style="2" customWidth="1"/>
    <col min="11278" max="11310" width="0" style="2" hidden="1" customWidth="1"/>
    <col min="11311" max="11311" width="10.85546875" style="2" customWidth="1"/>
    <col min="11312" max="11313" width="0" style="2" hidden="1" customWidth="1"/>
    <col min="11314" max="11314" width="12.570312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2578125" style="2" customWidth="1"/>
    <col min="11367" max="11367" width="11.7109375" style="2" customWidth="1"/>
    <col min="11368" max="11520" width="8.85546875" style="2"/>
    <col min="11521" max="11521" width="5.140625" style="2" bestFit="1" customWidth="1"/>
    <col min="11522" max="11522" width="16.85546875" style="2" bestFit="1" customWidth="1"/>
    <col min="11523" max="11531" width="0" style="2" hidden="1" customWidth="1"/>
    <col min="11532" max="11532" width="12.140625" style="2" customWidth="1"/>
    <col min="11533" max="11533" width="13.5703125" style="2" customWidth="1"/>
    <col min="11534" max="11566" width="0" style="2" hidden="1" customWidth="1"/>
    <col min="11567" max="11567" width="10.85546875" style="2" customWidth="1"/>
    <col min="11568" max="11569" width="0" style="2" hidden="1" customWidth="1"/>
    <col min="11570" max="11570" width="12.570312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2578125" style="2" customWidth="1"/>
    <col min="11623" max="11623" width="11.7109375" style="2" customWidth="1"/>
    <col min="11624" max="11776" width="8.85546875" style="2"/>
    <col min="11777" max="11777" width="5.140625" style="2" bestFit="1" customWidth="1"/>
    <col min="11778" max="11778" width="16.85546875" style="2" bestFit="1" customWidth="1"/>
    <col min="11779" max="11787" width="0" style="2" hidden="1" customWidth="1"/>
    <col min="11788" max="11788" width="12.140625" style="2" customWidth="1"/>
    <col min="11789" max="11789" width="13.5703125" style="2" customWidth="1"/>
    <col min="11790" max="11822" width="0" style="2" hidden="1" customWidth="1"/>
    <col min="11823" max="11823" width="10.85546875" style="2" customWidth="1"/>
    <col min="11824" max="11825" width="0" style="2" hidden="1" customWidth="1"/>
    <col min="11826" max="11826" width="12.570312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2578125" style="2" customWidth="1"/>
    <col min="11879" max="11879" width="11.7109375" style="2" customWidth="1"/>
    <col min="11880" max="12032" width="8.85546875" style="2"/>
    <col min="12033" max="12033" width="5.140625" style="2" bestFit="1" customWidth="1"/>
    <col min="12034" max="12034" width="16.85546875" style="2" bestFit="1" customWidth="1"/>
    <col min="12035" max="12043" width="0" style="2" hidden="1" customWidth="1"/>
    <col min="12044" max="12044" width="12.140625" style="2" customWidth="1"/>
    <col min="12045" max="12045" width="13.5703125" style="2" customWidth="1"/>
    <col min="12046" max="12078" width="0" style="2" hidden="1" customWidth="1"/>
    <col min="12079" max="12079" width="10.85546875" style="2" customWidth="1"/>
    <col min="12080" max="12081" width="0" style="2" hidden="1" customWidth="1"/>
    <col min="12082" max="12082" width="12.570312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2578125" style="2" customWidth="1"/>
    <col min="12135" max="12135" width="11.7109375" style="2" customWidth="1"/>
    <col min="12136" max="12288" width="8.85546875" style="2"/>
    <col min="12289" max="12289" width="5.140625" style="2" bestFit="1" customWidth="1"/>
    <col min="12290" max="12290" width="16.85546875" style="2" bestFit="1" customWidth="1"/>
    <col min="12291" max="12299" width="0" style="2" hidden="1" customWidth="1"/>
    <col min="12300" max="12300" width="12.140625" style="2" customWidth="1"/>
    <col min="12301" max="12301" width="13.5703125" style="2" customWidth="1"/>
    <col min="12302" max="12334" width="0" style="2" hidden="1" customWidth="1"/>
    <col min="12335" max="12335" width="10.85546875" style="2" customWidth="1"/>
    <col min="12336" max="12337" width="0" style="2" hidden="1" customWidth="1"/>
    <col min="12338" max="12338" width="12.570312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2578125" style="2" customWidth="1"/>
    <col min="12391" max="12391" width="11.7109375" style="2" customWidth="1"/>
    <col min="12392" max="12544" width="8.85546875" style="2"/>
    <col min="12545" max="12545" width="5.140625" style="2" bestFit="1" customWidth="1"/>
    <col min="12546" max="12546" width="16.85546875" style="2" bestFit="1" customWidth="1"/>
    <col min="12547" max="12555" width="0" style="2" hidden="1" customWidth="1"/>
    <col min="12556" max="12556" width="12.140625" style="2" customWidth="1"/>
    <col min="12557" max="12557" width="13.5703125" style="2" customWidth="1"/>
    <col min="12558" max="12590" width="0" style="2" hidden="1" customWidth="1"/>
    <col min="12591" max="12591" width="10.85546875" style="2" customWidth="1"/>
    <col min="12592" max="12593" width="0" style="2" hidden="1" customWidth="1"/>
    <col min="12594" max="12594" width="12.570312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2578125" style="2" customWidth="1"/>
    <col min="12647" max="12647" width="11.7109375" style="2" customWidth="1"/>
    <col min="12648" max="12800" width="8.85546875" style="2"/>
    <col min="12801" max="12801" width="5.140625" style="2" bestFit="1" customWidth="1"/>
    <col min="12802" max="12802" width="16.85546875" style="2" bestFit="1" customWidth="1"/>
    <col min="12803" max="12811" width="0" style="2" hidden="1" customWidth="1"/>
    <col min="12812" max="12812" width="12.140625" style="2" customWidth="1"/>
    <col min="12813" max="12813" width="13.5703125" style="2" customWidth="1"/>
    <col min="12814" max="12846" width="0" style="2" hidden="1" customWidth="1"/>
    <col min="12847" max="12847" width="10.85546875" style="2" customWidth="1"/>
    <col min="12848" max="12849" width="0" style="2" hidden="1" customWidth="1"/>
    <col min="12850" max="12850" width="12.570312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2578125" style="2" customWidth="1"/>
    <col min="12903" max="12903" width="11.7109375" style="2" customWidth="1"/>
    <col min="12904" max="13056" width="8.85546875" style="2"/>
    <col min="13057" max="13057" width="5.140625" style="2" bestFit="1" customWidth="1"/>
    <col min="13058" max="13058" width="16.85546875" style="2" bestFit="1" customWidth="1"/>
    <col min="13059" max="13067" width="0" style="2" hidden="1" customWidth="1"/>
    <col min="13068" max="13068" width="12.140625" style="2" customWidth="1"/>
    <col min="13069" max="13069" width="13.5703125" style="2" customWidth="1"/>
    <col min="13070" max="13102" width="0" style="2" hidden="1" customWidth="1"/>
    <col min="13103" max="13103" width="10.85546875" style="2" customWidth="1"/>
    <col min="13104" max="13105" width="0" style="2" hidden="1" customWidth="1"/>
    <col min="13106" max="13106" width="12.570312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2578125" style="2" customWidth="1"/>
    <col min="13159" max="13159" width="11.7109375" style="2" customWidth="1"/>
    <col min="13160" max="13312" width="8.85546875" style="2"/>
    <col min="13313" max="13313" width="5.140625" style="2" bestFit="1" customWidth="1"/>
    <col min="13314" max="13314" width="16.85546875" style="2" bestFit="1" customWidth="1"/>
    <col min="13315" max="13323" width="0" style="2" hidden="1" customWidth="1"/>
    <col min="13324" max="13324" width="12.140625" style="2" customWidth="1"/>
    <col min="13325" max="13325" width="13.5703125" style="2" customWidth="1"/>
    <col min="13326" max="13358" width="0" style="2" hidden="1" customWidth="1"/>
    <col min="13359" max="13359" width="10.85546875" style="2" customWidth="1"/>
    <col min="13360" max="13361" width="0" style="2" hidden="1" customWidth="1"/>
    <col min="13362" max="13362" width="12.570312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2578125" style="2" customWidth="1"/>
    <col min="13415" max="13415" width="11.7109375" style="2" customWidth="1"/>
    <col min="13416" max="13568" width="8.85546875" style="2"/>
    <col min="13569" max="13569" width="5.140625" style="2" bestFit="1" customWidth="1"/>
    <col min="13570" max="13570" width="16.85546875" style="2" bestFit="1" customWidth="1"/>
    <col min="13571" max="13579" width="0" style="2" hidden="1" customWidth="1"/>
    <col min="13580" max="13580" width="12.140625" style="2" customWidth="1"/>
    <col min="13581" max="13581" width="13.5703125" style="2" customWidth="1"/>
    <col min="13582" max="13614" width="0" style="2" hidden="1" customWidth="1"/>
    <col min="13615" max="13615" width="10.85546875" style="2" customWidth="1"/>
    <col min="13616" max="13617" width="0" style="2" hidden="1" customWidth="1"/>
    <col min="13618" max="13618" width="12.570312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2578125" style="2" customWidth="1"/>
    <col min="13671" max="13671" width="11.7109375" style="2" customWidth="1"/>
    <col min="13672" max="13824" width="8.85546875" style="2"/>
    <col min="13825" max="13825" width="5.140625" style="2" bestFit="1" customWidth="1"/>
    <col min="13826" max="13826" width="16.85546875" style="2" bestFit="1" customWidth="1"/>
    <col min="13827" max="13835" width="0" style="2" hidden="1" customWidth="1"/>
    <col min="13836" max="13836" width="12.140625" style="2" customWidth="1"/>
    <col min="13837" max="13837" width="13.5703125" style="2" customWidth="1"/>
    <col min="13838" max="13870" width="0" style="2" hidden="1" customWidth="1"/>
    <col min="13871" max="13871" width="10.85546875" style="2" customWidth="1"/>
    <col min="13872" max="13873" width="0" style="2" hidden="1" customWidth="1"/>
    <col min="13874" max="13874" width="12.570312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2578125" style="2" customWidth="1"/>
    <col min="13927" max="13927" width="11.7109375" style="2" customWidth="1"/>
    <col min="13928" max="14080" width="8.85546875" style="2"/>
    <col min="14081" max="14081" width="5.140625" style="2" bestFit="1" customWidth="1"/>
    <col min="14082" max="14082" width="16.85546875" style="2" bestFit="1" customWidth="1"/>
    <col min="14083" max="14091" width="0" style="2" hidden="1" customWidth="1"/>
    <col min="14092" max="14092" width="12.140625" style="2" customWidth="1"/>
    <col min="14093" max="14093" width="13.5703125" style="2" customWidth="1"/>
    <col min="14094" max="14126" width="0" style="2" hidden="1" customWidth="1"/>
    <col min="14127" max="14127" width="10.85546875" style="2" customWidth="1"/>
    <col min="14128" max="14129" width="0" style="2" hidden="1" customWidth="1"/>
    <col min="14130" max="14130" width="12.570312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2578125" style="2" customWidth="1"/>
    <col min="14183" max="14183" width="11.7109375" style="2" customWidth="1"/>
    <col min="14184" max="14336" width="8.85546875" style="2"/>
    <col min="14337" max="14337" width="5.140625" style="2" bestFit="1" customWidth="1"/>
    <col min="14338" max="14338" width="16.85546875" style="2" bestFit="1" customWidth="1"/>
    <col min="14339" max="14347" width="0" style="2" hidden="1" customWidth="1"/>
    <col min="14348" max="14348" width="12.140625" style="2" customWidth="1"/>
    <col min="14349" max="14349" width="13.5703125" style="2" customWidth="1"/>
    <col min="14350" max="14382" width="0" style="2" hidden="1" customWidth="1"/>
    <col min="14383" max="14383" width="10.85546875" style="2" customWidth="1"/>
    <col min="14384" max="14385" width="0" style="2" hidden="1" customWidth="1"/>
    <col min="14386" max="14386" width="12.570312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2578125" style="2" customWidth="1"/>
    <col min="14439" max="14439" width="11.7109375" style="2" customWidth="1"/>
    <col min="14440" max="14592" width="8.85546875" style="2"/>
    <col min="14593" max="14593" width="5.140625" style="2" bestFit="1" customWidth="1"/>
    <col min="14594" max="14594" width="16.85546875" style="2" bestFit="1" customWidth="1"/>
    <col min="14595" max="14603" width="0" style="2" hidden="1" customWidth="1"/>
    <col min="14604" max="14604" width="12.140625" style="2" customWidth="1"/>
    <col min="14605" max="14605" width="13.5703125" style="2" customWidth="1"/>
    <col min="14606" max="14638" width="0" style="2" hidden="1" customWidth="1"/>
    <col min="14639" max="14639" width="10.85546875" style="2" customWidth="1"/>
    <col min="14640" max="14641" width="0" style="2" hidden="1" customWidth="1"/>
    <col min="14642" max="14642" width="12.570312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2578125" style="2" customWidth="1"/>
    <col min="14695" max="14695" width="11.7109375" style="2" customWidth="1"/>
    <col min="14696" max="14848" width="8.85546875" style="2"/>
    <col min="14849" max="14849" width="5.140625" style="2" bestFit="1" customWidth="1"/>
    <col min="14850" max="14850" width="16.85546875" style="2" bestFit="1" customWidth="1"/>
    <col min="14851" max="14859" width="0" style="2" hidden="1" customWidth="1"/>
    <col min="14860" max="14860" width="12.140625" style="2" customWidth="1"/>
    <col min="14861" max="14861" width="13.5703125" style="2" customWidth="1"/>
    <col min="14862" max="14894" width="0" style="2" hidden="1" customWidth="1"/>
    <col min="14895" max="14895" width="10.85546875" style="2" customWidth="1"/>
    <col min="14896" max="14897" width="0" style="2" hidden="1" customWidth="1"/>
    <col min="14898" max="14898" width="12.570312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2578125" style="2" customWidth="1"/>
    <col min="14951" max="14951" width="11.7109375" style="2" customWidth="1"/>
    <col min="14952" max="15104" width="8.85546875" style="2"/>
    <col min="15105" max="15105" width="5.140625" style="2" bestFit="1" customWidth="1"/>
    <col min="15106" max="15106" width="16.85546875" style="2" bestFit="1" customWidth="1"/>
    <col min="15107" max="15115" width="0" style="2" hidden="1" customWidth="1"/>
    <col min="15116" max="15116" width="12.140625" style="2" customWidth="1"/>
    <col min="15117" max="15117" width="13.5703125" style="2" customWidth="1"/>
    <col min="15118" max="15150" width="0" style="2" hidden="1" customWidth="1"/>
    <col min="15151" max="15151" width="10.85546875" style="2" customWidth="1"/>
    <col min="15152" max="15153" width="0" style="2" hidden="1" customWidth="1"/>
    <col min="15154" max="15154" width="12.570312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2578125" style="2" customWidth="1"/>
    <col min="15207" max="15207" width="11.7109375" style="2" customWidth="1"/>
    <col min="15208" max="15360" width="8.85546875" style="2"/>
    <col min="15361" max="15361" width="5.140625" style="2" bestFit="1" customWidth="1"/>
    <col min="15362" max="15362" width="16.85546875" style="2" bestFit="1" customWidth="1"/>
    <col min="15363" max="15371" width="0" style="2" hidden="1" customWidth="1"/>
    <col min="15372" max="15372" width="12.140625" style="2" customWidth="1"/>
    <col min="15373" max="15373" width="13.5703125" style="2" customWidth="1"/>
    <col min="15374" max="15406" width="0" style="2" hidden="1" customWidth="1"/>
    <col min="15407" max="15407" width="10.85546875" style="2" customWidth="1"/>
    <col min="15408" max="15409" width="0" style="2" hidden="1" customWidth="1"/>
    <col min="15410" max="15410" width="12.570312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2578125" style="2" customWidth="1"/>
    <col min="15463" max="15463" width="11.7109375" style="2" customWidth="1"/>
    <col min="15464" max="15616" width="8.85546875" style="2"/>
    <col min="15617" max="15617" width="5.140625" style="2" bestFit="1" customWidth="1"/>
    <col min="15618" max="15618" width="16.85546875" style="2" bestFit="1" customWidth="1"/>
    <col min="15619" max="15627" width="0" style="2" hidden="1" customWidth="1"/>
    <col min="15628" max="15628" width="12.140625" style="2" customWidth="1"/>
    <col min="15629" max="15629" width="13.5703125" style="2" customWidth="1"/>
    <col min="15630" max="15662" width="0" style="2" hidden="1" customWidth="1"/>
    <col min="15663" max="15663" width="10.85546875" style="2" customWidth="1"/>
    <col min="15664" max="15665" width="0" style="2" hidden="1" customWidth="1"/>
    <col min="15666" max="15666" width="12.570312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2578125" style="2" customWidth="1"/>
    <col min="15719" max="15719" width="11.7109375" style="2" customWidth="1"/>
    <col min="15720" max="15872" width="8.85546875" style="2"/>
    <col min="15873" max="15873" width="5.140625" style="2" bestFit="1" customWidth="1"/>
    <col min="15874" max="15874" width="16.85546875" style="2" bestFit="1" customWidth="1"/>
    <col min="15875" max="15883" width="0" style="2" hidden="1" customWidth="1"/>
    <col min="15884" max="15884" width="12.140625" style="2" customWidth="1"/>
    <col min="15885" max="15885" width="13.5703125" style="2" customWidth="1"/>
    <col min="15886" max="15918" width="0" style="2" hidden="1" customWidth="1"/>
    <col min="15919" max="15919" width="10.85546875" style="2" customWidth="1"/>
    <col min="15920" max="15921" width="0" style="2" hidden="1" customWidth="1"/>
    <col min="15922" max="15922" width="12.570312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2578125" style="2" customWidth="1"/>
    <col min="15975" max="15975" width="11.7109375" style="2" customWidth="1"/>
    <col min="15976" max="16128" width="8.85546875" style="2"/>
    <col min="16129" max="16129" width="5.140625" style="2" bestFit="1" customWidth="1"/>
    <col min="16130" max="16130" width="16.85546875" style="2" bestFit="1" customWidth="1"/>
    <col min="16131" max="16139" width="0" style="2" hidden="1" customWidth="1"/>
    <col min="16140" max="16140" width="12.140625" style="2" customWidth="1"/>
    <col min="16141" max="16141" width="13.5703125" style="2" customWidth="1"/>
    <col min="16142" max="16174" width="0" style="2" hidden="1" customWidth="1"/>
    <col min="16175" max="16175" width="10.85546875" style="2" customWidth="1"/>
    <col min="16176" max="16177" width="0" style="2" hidden="1" customWidth="1"/>
    <col min="16178" max="16178" width="12.570312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2578125" style="2" customWidth="1"/>
    <col min="16231" max="16231" width="11.7109375" style="2" customWidth="1"/>
    <col min="16232" max="16384" width="8.85546875" style="2"/>
  </cols>
  <sheetData>
    <row r="1" spans="1:103" s="58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57"/>
      <c r="Q1" s="57"/>
      <c r="AI1" s="380" t="s">
        <v>3973</v>
      </c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80"/>
      <c r="AW1" s="380"/>
      <c r="AX1" s="380"/>
      <c r="AY1" s="380"/>
      <c r="AZ1" s="380"/>
      <c r="BA1" s="380"/>
      <c r="BB1" s="380"/>
      <c r="BC1" s="380"/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79" t="s">
        <v>4465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15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15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15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5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15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15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15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15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15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15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15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15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15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15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15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15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15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15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15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15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15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15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15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15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15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15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15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15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15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15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15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15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15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15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15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15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15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15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15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15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15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9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15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15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15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15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15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15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15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15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15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15" customHeight="1" x14ac:dyDescent="0.25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15" customHeight="1" x14ac:dyDescent="0.25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15" customHeight="1" x14ac:dyDescent="0.25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15" customHeight="1" x14ac:dyDescent="0.25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15" customHeight="1" x14ac:dyDescent="0.25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15" customHeight="1" x14ac:dyDescent="0.25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15" customHeight="1" x14ac:dyDescent="0.25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15" customHeight="1" x14ac:dyDescent="0.25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15" customHeight="1" x14ac:dyDescent="0.25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15" customHeight="1" x14ac:dyDescent="0.25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15" customHeight="1" x14ac:dyDescent="0.25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15" customHeight="1" x14ac:dyDescent="0.25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15" customHeight="1" x14ac:dyDescent="0.25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15" customHeight="1" x14ac:dyDescent="0.25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15" customHeight="1" x14ac:dyDescent="0.25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15" customHeight="1" x14ac:dyDescent="0.25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15" customHeight="1" x14ac:dyDescent="0.25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15" customHeight="1" x14ac:dyDescent="0.25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15" customHeight="1" x14ac:dyDescent="0.25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15" customHeight="1" x14ac:dyDescent="0.25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15" customHeight="1" x14ac:dyDescent="0.25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15" customHeight="1" x14ac:dyDescent="0.25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15" customHeight="1" x14ac:dyDescent="0.25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15" customHeight="1" x14ac:dyDescent="0.25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15" customHeight="1" x14ac:dyDescent="0.25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15" customHeight="1" x14ac:dyDescent="0.25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15" customHeight="1" x14ac:dyDescent="0.25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15" customHeight="1" x14ac:dyDescent="0.25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15" customHeight="1" x14ac:dyDescent="0.25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15" customHeight="1" x14ac:dyDescent="0.25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15" customHeight="1" x14ac:dyDescent="0.25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15" customHeight="1" x14ac:dyDescent="0.25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15" customHeight="1" x14ac:dyDescent="0.25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15" customHeight="1" x14ac:dyDescent="0.25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15" customHeight="1" x14ac:dyDescent="0.25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15" customHeight="1" x14ac:dyDescent="0.25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15" customHeight="1" x14ac:dyDescent="0.25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15" customHeight="1" x14ac:dyDescent="0.25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15" customHeight="1" x14ac:dyDescent="0.25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15" customHeight="1" x14ac:dyDescent="0.25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15" customHeight="1" x14ac:dyDescent="0.25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15" customHeight="1" x14ac:dyDescent="0.25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25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15" customHeight="1" x14ac:dyDescent="0.25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15" customHeight="1" x14ac:dyDescent="0.25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15" customHeight="1" x14ac:dyDescent="0.25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9" customHeight="1" x14ac:dyDescent="0.25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15" customHeight="1" x14ac:dyDescent="0.25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15" customHeight="1" x14ac:dyDescent="0.25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15" customHeight="1" x14ac:dyDescent="0.25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15" customHeight="1" x14ac:dyDescent="0.25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5" customHeight="1" x14ac:dyDescent="0.25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15" customHeight="1" x14ac:dyDescent="0.25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9" customHeight="1" x14ac:dyDescent="0.25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15" customHeight="1" x14ac:dyDescent="0.25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15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">
      <c r="A117" s="61"/>
      <c r="B117" s="387" t="s">
        <v>4461</v>
      </c>
      <c r="C117" s="387"/>
      <c r="D117" s="387"/>
      <c r="E117" s="387"/>
      <c r="F117" s="387"/>
      <c r="G117" s="387"/>
      <c r="H117" s="387"/>
      <c r="I117" s="387"/>
      <c r="J117" s="387"/>
      <c r="K117" s="387"/>
      <c r="L117" s="38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86" t="s">
        <v>3974</v>
      </c>
      <c r="AV117" s="386"/>
      <c r="AW117" s="386"/>
      <c r="AX117" s="386"/>
      <c r="AY117" s="386"/>
      <c r="AZ117" s="386"/>
      <c r="BA117" s="386"/>
      <c r="BB117" s="386"/>
      <c r="BC117" s="386"/>
      <c r="BD117" s="386"/>
      <c r="BE117" s="386"/>
      <c r="BF117" s="386"/>
      <c r="BG117" s="386"/>
      <c r="BH117" s="386"/>
      <c r="BI117" s="386"/>
      <c r="BJ117" s="386"/>
      <c r="BK117" s="386"/>
      <c r="BL117" s="386"/>
      <c r="BM117" s="386"/>
      <c r="BN117" s="386"/>
      <c r="BO117" s="386"/>
      <c r="BP117" s="386"/>
      <c r="BQ117" s="386"/>
      <c r="BR117" s="386"/>
      <c r="BS117" s="386"/>
      <c r="BT117" s="386"/>
      <c r="BU117" s="386"/>
      <c r="BV117" s="386"/>
      <c r="BW117" s="386"/>
      <c r="BX117" s="386"/>
      <c r="BY117" s="386"/>
      <c r="BZ117" s="386"/>
      <c r="CA117" s="386"/>
      <c r="CB117" s="386"/>
      <c r="CC117" s="386"/>
      <c r="CD117" s="386"/>
      <c r="CE117" s="386"/>
      <c r="CF117" s="386"/>
      <c r="CG117" s="386"/>
      <c r="CH117" s="386"/>
      <c r="CI117" s="386"/>
      <c r="CJ117" s="386"/>
      <c r="CK117" s="386"/>
      <c r="CL117" s="386"/>
      <c r="CM117" s="386"/>
      <c r="CN117" s="386"/>
      <c r="CO117" s="386"/>
      <c r="CP117" s="386"/>
      <c r="CQ117" s="386"/>
      <c r="CR117" s="386"/>
      <c r="CS117" s="386"/>
      <c r="CT117" s="386"/>
      <c r="CU117" s="386"/>
      <c r="CV117" s="386"/>
      <c r="CW117" s="386"/>
      <c r="CX117" s="386"/>
      <c r="CY117" s="386"/>
    </row>
    <row r="122" spans="1:105" x14ac:dyDescent="0.25">
      <c r="B122" s="385" t="s">
        <v>106</v>
      </c>
      <c r="C122" s="385"/>
      <c r="D122" s="385"/>
      <c r="E122" s="385"/>
      <c r="F122" s="385"/>
      <c r="G122" s="385"/>
      <c r="H122" s="385"/>
      <c r="I122" s="385"/>
      <c r="J122" s="385"/>
      <c r="K122" s="385"/>
      <c r="L122" s="385"/>
      <c r="AU122" s="385" t="s">
        <v>19</v>
      </c>
      <c r="AV122" s="385"/>
      <c r="AW122" s="385"/>
      <c r="AX122" s="385"/>
      <c r="AY122" s="385"/>
      <c r="AZ122" s="385"/>
      <c r="BA122" s="385"/>
      <c r="BB122" s="385"/>
      <c r="BC122" s="385"/>
      <c r="BD122" s="385"/>
      <c r="BE122" s="385"/>
      <c r="BF122" s="385"/>
      <c r="BG122" s="385"/>
      <c r="BH122" s="385"/>
      <c r="BI122" s="385"/>
      <c r="BJ122" s="385"/>
      <c r="BK122" s="385"/>
      <c r="BL122" s="385"/>
      <c r="BM122" s="385"/>
      <c r="BN122" s="385"/>
      <c r="BO122" s="385"/>
      <c r="BP122" s="385"/>
      <c r="BQ122" s="385"/>
      <c r="BR122" s="385"/>
      <c r="BS122" s="385"/>
      <c r="BT122" s="385"/>
      <c r="BU122" s="385"/>
      <c r="BV122" s="385"/>
      <c r="BW122" s="385"/>
      <c r="BX122" s="385"/>
      <c r="BY122" s="385"/>
      <c r="BZ122" s="385"/>
      <c r="CA122" s="385"/>
      <c r="CB122" s="385"/>
      <c r="CC122" s="385"/>
      <c r="CD122" s="385"/>
      <c r="CE122" s="385"/>
      <c r="CF122" s="385"/>
      <c r="CG122" s="385"/>
      <c r="CH122" s="385"/>
      <c r="CI122" s="385"/>
      <c r="CJ122" s="385"/>
      <c r="CK122" s="385"/>
      <c r="CL122" s="385"/>
      <c r="CM122" s="385"/>
      <c r="CN122" s="385"/>
      <c r="CO122" s="385"/>
      <c r="CP122" s="385"/>
      <c r="CQ122" s="385"/>
      <c r="CR122" s="385"/>
      <c r="CS122" s="385"/>
      <c r="CT122" s="385"/>
      <c r="CU122" s="385"/>
      <c r="CV122" s="385"/>
      <c r="CW122" s="385"/>
      <c r="CX122" s="385"/>
      <c r="CY122" s="206"/>
      <c r="CZ122" s="206"/>
      <c r="DA122" s="206"/>
    </row>
    <row r="123" spans="1:105" s="196" customFormat="1" ht="39.6" customHeight="1" x14ac:dyDescent="0.3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81"/>
      <c r="AV123" s="381"/>
      <c r="AW123" s="381"/>
      <c r="AX123" s="381"/>
      <c r="AY123" s="381"/>
      <c r="AZ123" s="381"/>
      <c r="BA123" s="381"/>
      <c r="BB123" s="381"/>
      <c r="BC123" s="381"/>
      <c r="BD123" s="381"/>
      <c r="BE123" s="381"/>
      <c r="BF123" s="381"/>
      <c r="BG123" s="381"/>
      <c r="BH123" s="381"/>
      <c r="BI123" s="381"/>
      <c r="BJ123" s="381"/>
      <c r="BK123" s="381"/>
      <c r="BL123" s="381"/>
      <c r="BM123" s="381"/>
      <c r="BN123" s="381"/>
      <c r="BO123" s="381"/>
      <c r="BP123" s="381"/>
      <c r="BQ123" s="381"/>
      <c r="BR123" s="381"/>
      <c r="BS123" s="381"/>
      <c r="BT123" s="381"/>
      <c r="BU123" s="381"/>
      <c r="BV123" s="381"/>
      <c r="BW123" s="381"/>
      <c r="BX123" s="381"/>
      <c r="BY123" s="381"/>
      <c r="BZ123" s="381"/>
      <c r="CA123" s="381"/>
      <c r="CB123" s="381"/>
      <c r="CC123" s="381"/>
      <c r="CD123" s="381"/>
      <c r="CE123" s="381"/>
      <c r="CF123" s="381"/>
      <c r="CG123" s="381"/>
      <c r="CH123" s="381"/>
      <c r="CI123" s="381"/>
      <c r="CJ123" s="381"/>
      <c r="CK123" s="381"/>
      <c r="CL123" s="381"/>
      <c r="CM123" s="381"/>
      <c r="CN123" s="381"/>
      <c r="CO123" s="381"/>
      <c r="CP123" s="381"/>
      <c r="CQ123" s="381"/>
      <c r="CR123" s="381"/>
      <c r="CS123" s="381"/>
      <c r="CT123" s="381"/>
      <c r="CU123" s="381"/>
      <c r="CV123" s="381"/>
      <c r="CW123" s="381"/>
      <c r="CX123" s="381"/>
      <c r="CY123" s="381"/>
    </row>
    <row r="133" spans="1:74" x14ac:dyDescent="0.25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25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25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25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25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25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25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25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25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25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25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25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25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5546875" defaultRowHeight="16.5" x14ac:dyDescent="0.25"/>
  <cols>
    <col min="1" max="1" width="6.85546875" style="27" customWidth="1"/>
    <col min="2" max="2" width="16.85546875" style="2" hidden="1" customWidth="1"/>
    <col min="3" max="4" width="8.7109375" style="27" hidden="1" customWidth="1"/>
    <col min="5" max="6" width="10.42578125" style="27" hidden="1" customWidth="1"/>
    <col min="7" max="7" width="20.28515625" style="252" customWidth="1"/>
    <col min="8" max="8" width="17.7109375" style="252" customWidth="1"/>
    <col min="9" max="9" width="10.140625" style="2" customWidth="1"/>
    <col min="10" max="10" width="15.7109375" style="2" hidden="1" customWidth="1"/>
    <col min="11" max="11" width="15" style="2" customWidth="1"/>
    <col min="12" max="12" width="16.42578125" style="2" customWidth="1"/>
    <col min="13" max="13" width="12.7109375" style="2" hidden="1" customWidth="1"/>
    <col min="14" max="14" width="14.5703125" style="2" hidden="1" customWidth="1"/>
    <col min="15" max="15" width="17.28515625" style="2" hidden="1" customWidth="1"/>
    <col min="16" max="17" width="15.42578125" style="2" hidden="1" customWidth="1"/>
    <col min="18" max="18" width="9.7109375" style="2" hidden="1" customWidth="1"/>
    <col min="19" max="19" width="11" style="2" hidden="1" customWidth="1"/>
    <col min="20" max="20" width="12.85546875" style="2" hidden="1" customWidth="1"/>
    <col min="21" max="21" width="19.7109375" style="2" hidden="1" customWidth="1"/>
    <col min="22" max="22" width="13.28515625" style="2" hidden="1" customWidth="1"/>
    <col min="23" max="23" width="14.28515625" style="2" hidden="1" customWidth="1"/>
    <col min="24" max="24" width="10.7109375" style="38" hidden="1" customWidth="1"/>
    <col min="25" max="25" width="14.140625" style="2" hidden="1" customWidth="1"/>
    <col min="26" max="26" width="10.85546875" style="2" hidden="1" customWidth="1"/>
    <col min="27" max="27" width="15.7109375" style="2" hidden="1" customWidth="1"/>
    <col min="28" max="28" width="11.28515625" style="2" hidden="1" customWidth="1"/>
    <col min="29" max="29" width="22.85546875" style="2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customWidth="1"/>
    <col min="35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6.42578125" style="2" hidden="1" customWidth="1"/>
    <col min="48" max="48" width="19.28515625" style="2" customWidth="1"/>
    <col min="49" max="49" width="9.7109375" style="2" hidden="1" customWidth="1"/>
    <col min="50" max="50" width="12.5703125" style="2" hidden="1" customWidth="1"/>
    <col min="51" max="51" width="18.42578125" style="2" customWidth="1"/>
    <col min="52" max="52" width="25.85546875" style="2" hidden="1" customWidth="1"/>
    <col min="53" max="53" width="12.28515625" style="2" hidden="1" customWidth="1"/>
    <col min="54" max="54" width="11.5703125" style="2" hidden="1" customWidth="1"/>
    <col min="55" max="55" width="22" style="2" customWidth="1"/>
    <col min="56" max="56" width="29.7109375" style="2" hidden="1" customWidth="1"/>
    <col min="57" max="57" width="11.28515625" style="2" hidden="1" customWidth="1"/>
    <col min="58" max="58" width="10.42578125" style="2" hidden="1" customWidth="1"/>
    <col min="59" max="59" width="9" style="2" hidden="1" customWidth="1"/>
    <col min="60" max="61" width="11.28515625" style="2" hidden="1" customWidth="1"/>
    <col min="62" max="62" width="12.42578125" style="2" hidden="1" customWidth="1"/>
    <col min="63" max="64" width="13.28515625" style="2" hidden="1" customWidth="1"/>
    <col min="65" max="65" width="2.140625" style="2" hidden="1" customWidth="1"/>
    <col min="66" max="66" width="11.28515625" style="2" customWidth="1"/>
    <col min="67" max="68" width="11.28515625" style="2" hidden="1" customWidth="1"/>
    <col min="69" max="69" width="11.42578125" style="2" hidden="1" customWidth="1"/>
    <col min="70" max="70" width="10.710937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8.85546875" style="186" hidden="1" customWidth="1"/>
    <col min="104" max="104" width="10.85546875" style="186" hidden="1" customWidth="1"/>
    <col min="105" max="105" width="13.140625" style="2" customWidth="1"/>
    <col min="106" max="106" width="13.7109375" style="2" customWidth="1"/>
    <col min="107" max="107" width="36.42578125" style="114" customWidth="1"/>
    <col min="108" max="108" width="13.5703125" style="2" hidden="1" customWidth="1"/>
    <col min="109" max="109" width="10.28515625" style="114" hidden="1" customWidth="1"/>
    <col min="110" max="110" width="11" style="114" hidden="1" customWidth="1"/>
    <col min="111" max="111" width="10.85546875" style="114" hidden="1" customWidth="1"/>
    <col min="112" max="112" width="13.7109375" style="2" hidden="1" customWidth="1"/>
    <col min="113" max="113" width="10.28515625" style="114" customWidth="1"/>
    <col min="114" max="114" width="10.7109375" style="114" customWidth="1"/>
    <col min="115" max="123" width="8.85546875" style="114"/>
    <col min="124" max="16384" width="8.85546875" style="2"/>
  </cols>
  <sheetData>
    <row r="1" spans="1:123" s="58" customFormat="1" ht="59.45" customHeight="1" x14ac:dyDescent="0.3">
      <c r="A1" s="378" t="s">
        <v>4467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80" t="s">
        <v>3973</v>
      </c>
      <c r="BD1" s="380"/>
      <c r="BE1" s="380"/>
      <c r="BF1" s="380"/>
      <c r="BG1" s="380"/>
      <c r="BH1" s="380"/>
      <c r="BI1" s="380"/>
      <c r="BJ1" s="380"/>
      <c r="BK1" s="380"/>
      <c r="BL1" s="380"/>
      <c r="BM1" s="380"/>
      <c r="BN1" s="380"/>
      <c r="BO1" s="380"/>
      <c r="BP1" s="380"/>
      <c r="BQ1" s="380"/>
      <c r="BR1" s="380"/>
      <c r="BS1" s="380"/>
      <c r="BT1" s="380"/>
      <c r="BU1" s="380"/>
      <c r="BV1" s="380"/>
      <c r="BW1" s="380"/>
      <c r="BX1" s="380"/>
      <c r="BY1" s="380"/>
      <c r="BZ1" s="380"/>
      <c r="CA1" s="380"/>
      <c r="CB1" s="380"/>
      <c r="CC1" s="380"/>
      <c r="CD1" s="380"/>
      <c r="CE1" s="380"/>
      <c r="CF1" s="380"/>
      <c r="CG1" s="380"/>
      <c r="CH1" s="380"/>
      <c r="CI1" s="380"/>
      <c r="CJ1" s="380"/>
      <c r="CK1" s="380"/>
      <c r="CL1" s="380"/>
      <c r="CM1" s="380"/>
      <c r="CN1" s="380"/>
      <c r="CO1" s="380"/>
      <c r="CP1" s="380"/>
      <c r="CQ1" s="380"/>
      <c r="CR1" s="380"/>
      <c r="CS1" s="380"/>
      <c r="CT1" s="380"/>
      <c r="CU1" s="380"/>
      <c r="CV1" s="380"/>
      <c r="CW1" s="380"/>
      <c r="CX1" s="380"/>
      <c r="CY1" s="380"/>
      <c r="CZ1" s="380"/>
      <c r="DA1" s="380"/>
      <c r="DB1" s="380"/>
      <c r="DC1" s="380"/>
      <c r="DD1" s="380"/>
      <c r="DE1" s="380"/>
      <c r="DF1" s="380"/>
      <c r="DG1" s="380"/>
      <c r="DH1" s="380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" customHeight="1" x14ac:dyDescent="0.3">
      <c r="A3" s="379" t="s">
        <v>4854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  <c r="AH3" s="379"/>
      <c r="AI3" s="379"/>
      <c r="AJ3" s="379"/>
      <c r="AK3" s="379"/>
      <c r="AL3" s="379"/>
      <c r="AM3" s="379"/>
      <c r="AN3" s="379"/>
      <c r="AO3" s="379"/>
      <c r="AP3" s="379"/>
      <c r="AQ3" s="379"/>
      <c r="AR3" s="379"/>
      <c r="AS3" s="379"/>
      <c r="AT3" s="379"/>
      <c r="AU3" s="379"/>
      <c r="AV3" s="379"/>
      <c r="AW3" s="379"/>
      <c r="AX3" s="379"/>
      <c r="AY3" s="379"/>
      <c r="AZ3" s="379"/>
      <c r="BA3" s="379"/>
      <c r="BB3" s="379"/>
      <c r="BC3" s="379"/>
      <c r="BD3" s="379"/>
      <c r="BE3" s="379"/>
      <c r="BF3" s="379"/>
      <c r="BG3" s="379"/>
      <c r="BH3" s="379"/>
      <c r="BI3" s="379"/>
      <c r="BJ3" s="379"/>
      <c r="BK3" s="379"/>
      <c r="BL3" s="379"/>
      <c r="BM3" s="379"/>
      <c r="BN3" s="379"/>
      <c r="BO3" s="379"/>
      <c r="BP3" s="379"/>
      <c r="BQ3" s="379"/>
      <c r="BR3" s="379"/>
      <c r="BS3" s="379"/>
      <c r="BT3" s="379"/>
      <c r="BU3" s="379"/>
      <c r="BV3" s="379"/>
      <c r="BW3" s="379"/>
      <c r="BX3" s="379"/>
      <c r="BY3" s="379"/>
      <c r="BZ3" s="379"/>
      <c r="CA3" s="379"/>
      <c r="CB3" s="379"/>
      <c r="CC3" s="379"/>
      <c r="CD3" s="379"/>
      <c r="CE3" s="379"/>
      <c r="CF3" s="379"/>
      <c r="CG3" s="379"/>
      <c r="CH3" s="379"/>
      <c r="CI3" s="379"/>
      <c r="CJ3" s="379"/>
      <c r="CK3" s="379"/>
      <c r="CL3" s="379"/>
      <c r="CM3" s="379"/>
      <c r="CN3" s="379"/>
      <c r="CO3" s="379"/>
      <c r="CP3" s="379"/>
      <c r="CQ3" s="379"/>
      <c r="CR3" s="379"/>
      <c r="CS3" s="379"/>
      <c r="CT3" s="379"/>
      <c r="CU3" s="379"/>
      <c r="CV3" s="379"/>
      <c r="CW3" s="379"/>
      <c r="CX3" s="379"/>
      <c r="CY3" s="379"/>
      <c r="CZ3" s="379"/>
      <c r="DA3" s="379"/>
      <c r="DB3" s="379"/>
      <c r="DC3" s="379"/>
      <c r="DD3" s="379"/>
      <c r="DE3" s="379"/>
      <c r="DF3" s="379"/>
      <c r="DG3" s="379"/>
      <c r="DH3" s="379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382" t="s">
        <v>4438</v>
      </c>
      <c r="DE5" s="382"/>
      <c r="DF5" s="382"/>
      <c r="DG5" s="382"/>
      <c r="DH5" s="1"/>
    </row>
    <row r="6" spans="1:123" x14ac:dyDescent="0.25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1" x14ac:dyDescent="0.25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3" x14ac:dyDescent="0.25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25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.75" x14ac:dyDescent="0.25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25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3.75" x14ac:dyDescent="0.25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3.75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63" x14ac:dyDescent="0.25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25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.75" x14ac:dyDescent="0.25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3" x14ac:dyDescent="0.25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.75" x14ac:dyDescent="0.25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5" customHeight="1" x14ac:dyDescent="0.25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25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25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25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.75" x14ac:dyDescent="0.25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25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25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25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25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25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3.75" x14ac:dyDescent="0.25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25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3.75" x14ac:dyDescent="0.25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25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25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.75" x14ac:dyDescent="0.25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3.75" x14ac:dyDescent="0.25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25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25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25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25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25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25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6.5" x14ac:dyDescent="0.25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3.75" x14ac:dyDescent="0.25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.75" x14ac:dyDescent="0.25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1.75" x14ac:dyDescent="0.25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3" x14ac:dyDescent="0.25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94.5" x14ac:dyDescent="0.25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3" x14ac:dyDescent="0.25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6" x14ac:dyDescent="0.25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4.5" x14ac:dyDescent="0.25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1" x14ac:dyDescent="0.25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.75" x14ac:dyDescent="0.25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.75" x14ac:dyDescent="0.25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3" x14ac:dyDescent="0.25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3" x14ac:dyDescent="0.25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6.5" x14ac:dyDescent="0.25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25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.75" x14ac:dyDescent="0.25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25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.75" x14ac:dyDescent="0.25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9" customHeight="1" x14ac:dyDescent="0.25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.75" x14ac:dyDescent="0.25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3.75" x14ac:dyDescent="0.25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25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78.75" x14ac:dyDescent="0.25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8.75" x14ac:dyDescent="0.25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3" x14ac:dyDescent="0.25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78.75" x14ac:dyDescent="0.25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3" x14ac:dyDescent="0.25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7.25" x14ac:dyDescent="0.25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.75" x14ac:dyDescent="0.25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7.25" x14ac:dyDescent="0.25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.75" x14ac:dyDescent="0.25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3" x14ac:dyDescent="0.25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89.25" x14ac:dyDescent="0.25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6" x14ac:dyDescent="0.25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3" x14ac:dyDescent="0.25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10.25" x14ac:dyDescent="0.25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.75" x14ac:dyDescent="0.25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10.25" x14ac:dyDescent="0.25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63" x14ac:dyDescent="0.25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9" customHeight="1" x14ac:dyDescent="0.25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5" customHeight="1" x14ac:dyDescent="0.25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7.25" x14ac:dyDescent="0.25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3" x14ac:dyDescent="0.25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3" x14ac:dyDescent="0.25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7.25" x14ac:dyDescent="0.25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900000000000006" customHeight="1" x14ac:dyDescent="0.25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25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25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25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7.25" x14ac:dyDescent="0.25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4999999999999" customHeight="1" x14ac:dyDescent="0.25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.75" x14ac:dyDescent="0.25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.75" x14ac:dyDescent="0.25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.75" x14ac:dyDescent="0.25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4.5" x14ac:dyDescent="0.25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7.25" x14ac:dyDescent="0.25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3" x14ac:dyDescent="0.25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.75" x14ac:dyDescent="0.25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.75" x14ac:dyDescent="0.25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3" x14ac:dyDescent="0.25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3" x14ac:dyDescent="0.25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900000000000006" customHeight="1" x14ac:dyDescent="0.25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3" x14ac:dyDescent="0.25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.75" x14ac:dyDescent="0.25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.75" x14ac:dyDescent="0.25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25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25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25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25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25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25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25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25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25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25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25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25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25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25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25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25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25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25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25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25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25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25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25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25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25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25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25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25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25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3.75" x14ac:dyDescent="0.25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.75" x14ac:dyDescent="0.25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25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25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25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25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25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25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25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25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25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25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25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">
      <c r="A153" s="223"/>
      <c r="B153" s="383" t="s">
        <v>4461</v>
      </c>
      <c r="C153" s="383"/>
      <c r="D153" s="383"/>
      <c r="E153" s="383"/>
      <c r="F153" s="383"/>
      <c r="G153" s="383"/>
      <c r="H153" s="383"/>
      <c r="I153" s="383"/>
      <c r="J153" s="383"/>
      <c r="K153" s="383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81" t="s">
        <v>3974</v>
      </c>
      <c r="BD153" s="381"/>
      <c r="BE153" s="381"/>
      <c r="BF153" s="381"/>
      <c r="BG153" s="381"/>
      <c r="BH153" s="381"/>
      <c r="BI153" s="381"/>
      <c r="BJ153" s="381"/>
      <c r="BK153" s="381"/>
      <c r="BL153" s="381"/>
      <c r="BM153" s="381"/>
      <c r="BN153" s="381"/>
      <c r="BO153" s="381"/>
      <c r="BP153" s="381"/>
      <c r="BQ153" s="381"/>
      <c r="BR153" s="381"/>
      <c r="BS153" s="381"/>
      <c r="BT153" s="381"/>
      <c r="BU153" s="381"/>
      <c r="BV153" s="381"/>
      <c r="BW153" s="381"/>
      <c r="BX153" s="381"/>
      <c r="BY153" s="381"/>
      <c r="BZ153" s="381"/>
      <c r="CA153" s="381"/>
      <c r="CB153" s="381"/>
      <c r="CC153" s="381"/>
      <c r="CD153" s="381"/>
      <c r="CE153" s="381"/>
      <c r="CF153" s="381"/>
      <c r="CG153" s="381"/>
      <c r="CH153" s="381"/>
      <c r="CI153" s="381"/>
      <c r="CJ153" s="381"/>
      <c r="CK153" s="381"/>
      <c r="CL153" s="381"/>
      <c r="CM153" s="381"/>
      <c r="CN153" s="381"/>
      <c r="CO153" s="381"/>
      <c r="CP153" s="381"/>
      <c r="CQ153" s="381"/>
      <c r="CR153" s="381"/>
      <c r="CS153" s="381"/>
      <c r="CT153" s="381"/>
      <c r="CU153" s="381"/>
      <c r="CV153" s="381"/>
      <c r="CW153" s="381"/>
      <c r="CX153" s="381"/>
      <c r="CY153" s="381"/>
      <c r="CZ153" s="381"/>
      <c r="DC153" s="239"/>
    </row>
    <row r="154" spans="1:123" s="110" customFormat="1" ht="15.75" x14ac:dyDescent="0.25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75" x14ac:dyDescent="0.25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75" x14ac:dyDescent="0.25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75" x14ac:dyDescent="0.25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75" x14ac:dyDescent="0.25">
      <c r="A158" s="216"/>
      <c r="B158" s="384" t="s">
        <v>106</v>
      </c>
      <c r="C158" s="384"/>
      <c r="D158" s="384"/>
      <c r="E158" s="384"/>
      <c r="F158" s="384"/>
      <c r="G158" s="384"/>
      <c r="H158" s="384"/>
      <c r="I158" s="384"/>
      <c r="J158" s="384"/>
      <c r="K158" s="384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84" t="s">
        <v>19</v>
      </c>
      <c r="BD158" s="384"/>
      <c r="BE158" s="384"/>
      <c r="BF158" s="384"/>
      <c r="BG158" s="384"/>
      <c r="BH158" s="384"/>
      <c r="BI158" s="384"/>
      <c r="BJ158" s="384"/>
      <c r="BK158" s="384"/>
      <c r="BL158" s="384"/>
      <c r="BM158" s="384"/>
      <c r="BN158" s="384"/>
      <c r="BO158" s="384"/>
      <c r="BP158" s="384"/>
      <c r="BQ158" s="384"/>
      <c r="BR158" s="384"/>
      <c r="BS158" s="384"/>
      <c r="BT158" s="384"/>
      <c r="BU158" s="384"/>
      <c r="BV158" s="384"/>
      <c r="BW158" s="384"/>
      <c r="BX158" s="384"/>
      <c r="BY158" s="384"/>
      <c r="BZ158" s="384"/>
      <c r="CA158" s="384"/>
      <c r="CB158" s="384"/>
      <c r="CC158" s="384"/>
      <c r="CD158" s="384"/>
      <c r="CE158" s="384"/>
      <c r="CF158" s="384"/>
      <c r="CG158" s="384"/>
      <c r="CH158" s="384"/>
      <c r="CI158" s="384"/>
      <c r="CJ158" s="384"/>
      <c r="CK158" s="384"/>
      <c r="CL158" s="384"/>
      <c r="CM158" s="384"/>
      <c r="CN158" s="384"/>
      <c r="CO158" s="384"/>
      <c r="CP158" s="384"/>
      <c r="CQ158" s="384"/>
      <c r="CR158" s="384"/>
      <c r="CS158" s="384"/>
      <c r="CT158" s="384"/>
      <c r="CU158" s="384"/>
      <c r="CV158" s="384"/>
      <c r="CW158" s="384"/>
      <c r="CX158" s="384"/>
      <c r="CY158" s="384"/>
      <c r="CZ158" s="384"/>
      <c r="DC158" s="236"/>
      <c r="DD158" s="218"/>
      <c r="DE158" s="218"/>
    </row>
    <row r="159" spans="1:123" s="200" customFormat="1" ht="39.6" customHeight="1" x14ac:dyDescent="0.3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81"/>
      <c r="AW159" s="381"/>
      <c r="AX159" s="381"/>
      <c r="AY159" s="381"/>
      <c r="AZ159" s="381"/>
      <c r="BA159" s="381"/>
      <c r="BB159" s="381"/>
      <c r="BC159" s="381"/>
      <c r="BD159" s="381"/>
      <c r="BE159" s="381"/>
      <c r="BF159" s="381"/>
      <c r="BG159" s="381"/>
      <c r="BH159" s="381"/>
      <c r="BI159" s="381"/>
      <c r="BJ159" s="381"/>
      <c r="BK159" s="381"/>
      <c r="BL159" s="381"/>
      <c r="BM159" s="381"/>
      <c r="BN159" s="381"/>
      <c r="BO159" s="381"/>
      <c r="BP159" s="381"/>
      <c r="BQ159" s="381"/>
      <c r="BR159" s="381"/>
      <c r="BS159" s="381"/>
      <c r="BT159" s="381"/>
      <c r="BU159" s="381"/>
      <c r="BV159" s="381"/>
      <c r="BW159" s="381"/>
      <c r="BX159" s="381"/>
      <c r="BY159" s="381"/>
      <c r="BZ159" s="381"/>
      <c r="CA159" s="381"/>
      <c r="CB159" s="381"/>
      <c r="CC159" s="381"/>
      <c r="CD159" s="381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25" x14ac:dyDescent="0.3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75" x14ac:dyDescent="0.25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99999999999999" customHeight="1" x14ac:dyDescent="0.25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5546875" defaultRowHeight="15.75" x14ac:dyDescent="0.25"/>
  <cols>
    <col min="1" max="1" width="5.140625" style="27" bestFit="1" customWidth="1"/>
    <col min="2" max="2" width="11.5703125" style="2" customWidth="1"/>
    <col min="3" max="3" width="9.42578125" style="2" customWidth="1"/>
    <col min="4" max="4" width="8" style="2" customWidth="1"/>
    <col min="5" max="5" width="12.7109375" style="2" customWidth="1"/>
    <col min="6" max="6" width="12.140625" style="2" customWidth="1"/>
    <col min="7" max="7" width="15.7109375" style="2" hidden="1" customWidth="1"/>
    <col min="8" max="8" width="11.28515625" style="2" hidden="1" customWidth="1"/>
    <col min="9" max="9" width="12.85546875" style="2" customWidth="1"/>
    <col min="10" max="10" width="13.140625" style="2" customWidth="1"/>
    <col min="11" max="11" width="14.7109375" style="2" customWidth="1"/>
    <col min="12" max="12" width="13.140625" style="27" hidden="1" customWidth="1"/>
    <col min="13" max="13" width="11.5703125" style="2" customWidth="1"/>
    <col min="14" max="14" width="14" style="2" customWidth="1"/>
    <col min="15" max="15" width="25.85546875" style="2" hidden="1" customWidth="1"/>
    <col min="16" max="16" width="12.28515625" style="2" hidden="1" customWidth="1"/>
    <col min="17" max="17" width="11.5703125" style="2" hidden="1" customWidth="1"/>
    <col min="18" max="18" width="14" style="2" customWidth="1"/>
    <col min="19" max="19" width="29.7109375" style="2" hidden="1" customWidth="1"/>
    <col min="20" max="20" width="11.28515625" style="2" hidden="1" customWidth="1"/>
    <col min="21" max="21" width="10.42578125" style="2" hidden="1" customWidth="1"/>
    <col min="22" max="22" width="9" style="2" hidden="1" customWidth="1"/>
    <col min="23" max="24" width="11.28515625" style="2" hidden="1" customWidth="1"/>
    <col min="25" max="25" width="12.42578125" style="2" hidden="1" customWidth="1"/>
    <col min="26" max="27" width="13.28515625" style="2" hidden="1" customWidth="1"/>
    <col min="28" max="28" width="13.28515625" style="2" customWidth="1"/>
    <col min="29" max="29" width="11.28515625" style="2" customWidth="1"/>
    <col min="30" max="31" width="11.28515625" style="2" hidden="1" customWidth="1"/>
    <col min="32" max="32" width="11.42578125" style="2" hidden="1" customWidth="1"/>
    <col min="33" max="33" width="10.7109375" style="2" customWidth="1"/>
    <col min="34" max="35" width="12.42578125" style="39" hidden="1" customWidth="1"/>
    <col min="36" max="36" width="12.42578125" style="2" hidden="1" customWidth="1"/>
    <col min="37" max="37" width="11.85546875" style="2" hidden="1" customWidth="1"/>
    <col min="38" max="38" width="11.5703125" style="27" hidden="1" customWidth="1"/>
    <col min="39" max="40" width="10.7109375" style="2" hidden="1" customWidth="1"/>
    <col min="41" max="41" width="14" style="2" hidden="1" customWidth="1"/>
    <col min="42" max="43" width="11.85546875" style="2" hidden="1" customWidth="1"/>
    <col min="44" max="44" width="13.28515625" style="2" hidden="1" customWidth="1"/>
    <col min="45" max="45" width="15" style="2" hidden="1" customWidth="1"/>
    <col min="46" max="46" width="12.85546875" style="2" hidden="1" customWidth="1"/>
    <col min="47" max="47" width="13.28515625" style="2" hidden="1" customWidth="1"/>
    <col min="48" max="48" width="13.140625" style="2" hidden="1" customWidth="1"/>
    <col min="49" max="49" width="13.28515625" style="2" hidden="1" customWidth="1"/>
    <col min="50" max="50" width="13.140625" style="2" hidden="1" customWidth="1"/>
    <col min="51" max="52" width="13.28515625" style="2" hidden="1" customWidth="1"/>
    <col min="53" max="53" width="13.140625" style="2" hidden="1" customWidth="1"/>
    <col min="54" max="54" width="13.28515625" style="2" hidden="1" customWidth="1"/>
    <col min="55" max="56" width="13.140625" style="2" hidden="1" customWidth="1"/>
    <col min="57" max="57" width="13.28515625" style="2" hidden="1" customWidth="1"/>
    <col min="58" max="58" width="11.5703125" style="2" hidden="1" customWidth="1"/>
    <col min="59" max="59" width="10.28515625" style="2" hidden="1" customWidth="1"/>
    <col min="60" max="60" width="11.140625" style="2" hidden="1" customWidth="1"/>
    <col min="61" max="61" width="10.85546875" style="2" hidden="1" customWidth="1"/>
    <col min="62" max="62" width="11.28515625" style="2" hidden="1" customWidth="1"/>
    <col min="63" max="63" width="12.7109375" style="2" hidden="1" customWidth="1"/>
    <col min="64" max="64" width="10.7109375" style="2" hidden="1" customWidth="1"/>
    <col min="65" max="65" width="8.85546875" style="2" hidden="1" customWidth="1"/>
    <col min="66" max="67" width="0" style="2" hidden="1" customWidth="1"/>
    <col min="68" max="68" width="24.7109375" style="273" customWidth="1"/>
    <col min="69" max="16384" width="8.85546875" style="2"/>
  </cols>
  <sheetData>
    <row r="1" spans="1:68" s="196" customFormat="1" ht="59.45" customHeight="1" x14ac:dyDescent="0.3">
      <c r="A1" s="397" t="s">
        <v>3972</v>
      </c>
      <c r="B1" s="397"/>
      <c r="C1" s="397"/>
      <c r="D1" s="397"/>
      <c r="E1" s="397"/>
      <c r="F1" s="397"/>
      <c r="K1" s="393" t="s">
        <v>3973</v>
      </c>
      <c r="L1" s="393"/>
      <c r="M1" s="393"/>
      <c r="N1" s="393"/>
      <c r="O1" s="393"/>
      <c r="P1" s="393"/>
      <c r="Q1" s="393"/>
      <c r="R1" s="393"/>
      <c r="S1" s="393"/>
      <c r="T1" s="393"/>
      <c r="U1" s="393"/>
      <c r="V1" s="393"/>
      <c r="W1" s="393"/>
      <c r="X1" s="393"/>
      <c r="Y1" s="393"/>
      <c r="Z1" s="393"/>
      <c r="AA1" s="393"/>
      <c r="AB1" s="393"/>
      <c r="AC1" s="393"/>
      <c r="AD1" s="393"/>
      <c r="AE1" s="393"/>
      <c r="AF1" s="393"/>
      <c r="AG1" s="393"/>
      <c r="AH1" s="393"/>
      <c r="AI1" s="393"/>
      <c r="AJ1" s="393"/>
      <c r="AK1" s="393"/>
      <c r="AL1" s="393"/>
      <c r="AM1" s="393"/>
      <c r="AN1" s="393"/>
      <c r="AO1" s="393"/>
      <c r="AP1" s="393"/>
      <c r="AQ1" s="393"/>
      <c r="AR1" s="393"/>
      <c r="AS1" s="393"/>
      <c r="AT1" s="393"/>
      <c r="AU1" s="393"/>
      <c r="AV1" s="393"/>
      <c r="AW1" s="393"/>
      <c r="BP1" s="276"/>
    </row>
    <row r="2" spans="1:68" s="196" customFormat="1" ht="18.600000000000001" customHeight="1" x14ac:dyDescent="0.3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">
      <c r="A3" s="395" t="s">
        <v>4737</v>
      </c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150000000000006" customHeight="1" x14ac:dyDescent="0.25">
      <c r="A5" s="275" t="s">
        <v>1314</v>
      </c>
      <c r="B5" s="411" t="s">
        <v>0</v>
      </c>
      <c r="C5" s="412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5" x14ac:dyDescent="0.25">
      <c r="A6" s="253" t="s">
        <v>1028</v>
      </c>
      <c r="B6" s="413" t="s">
        <v>1029</v>
      </c>
      <c r="C6" s="414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3" x14ac:dyDescent="0.25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5.5" x14ac:dyDescent="0.25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99" x14ac:dyDescent="0.25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2.5" x14ac:dyDescent="0.25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15" customHeight="1" x14ac:dyDescent="0.25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49.5" x14ac:dyDescent="0.25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6" x14ac:dyDescent="0.25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49.5" x14ac:dyDescent="0.25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66" x14ac:dyDescent="0.25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99" x14ac:dyDescent="0.25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49.5" x14ac:dyDescent="0.25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5.5" x14ac:dyDescent="0.25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6" x14ac:dyDescent="0.25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6" x14ac:dyDescent="0.25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6" x14ac:dyDescent="0.25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2.5" x14ac:dyDescent="0.25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3" x14ac:dyDescent="0.25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6" x14ac:dyDescent="0.25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6" x14ac:dyDescent="0.25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6" x14ac:dyDescent="0.25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5" customHeight="1" x14ac:dyDescent="0.25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9" customHeight="1" x14ac:dyDescent="0.25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49.5" x14ac:dyDescent="0.25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48.5" x14ac:dyDescent="0.25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2.5" x14ac:dyDescent="0.25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2.5" x14ac:dyDescent="0.25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49.5" x14ac:dyDescent="0.25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99" x14ac:dyDescent="0.25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6" x14ac:dyDescent="0.25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5.5" x14ac:dyDescent="0.25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6" x14ac:dyDescent="0.25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99" x14ac:dyDescent="0.25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82.5" x14ac:dyDescent="0.25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49.5" x14ac:dyDescent="0.25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49.5" x14ac:dyDescent="0.25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6" x14ac:dyDescent="0.25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25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82.5" x14ac:dyDescent="0.25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6" x14ac:dyDescent="0.25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6" x14ac:dyDescent="0.25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49.5" x14ac:dyDescent="0.25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66" x14ac:dyDescent="0.25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82.5" x14ac:dyDescent="0.25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99" x14ac:dyDescent="0.25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49.5" x14ac:dyDescent="0.25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49.5" x14ac:dyDescent="0.25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6" x14ac:dyDescent="0.25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49.5" x14ac:dyDescent="0.25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150000000000006" customHeight="1" x14ac:dyDescent="0.25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5" customHeight="1" x14ac:dyDescent="0.25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15" customHeight="1" x14ac:dyDescent="0.25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6" x14ac:dyDescent="0.25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6" x14ac:dyDescent="0.25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25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49.5" x14ac:dyDescent="0.25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5.5" x14ac:dyDescent="0.25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49.5" x14ac:dyDescent="0.25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2.5" x14ac:dyDescent="0.25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99" x14ac:dyDescent="0.25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6" x14ac:dyDescent="0.25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49.5" x14ac:dyDescent="0.25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5.5" x14ac:dyDescent="0.25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6" x14ac:dyDescent="0.25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6" x14ac:dyDescent="0.25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82.5" x14ac:dyDescent="0.25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6" x14ac:dyDescent="0.25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6" x14ac:dyDescent="0.25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82.5" x14ac:dyDescent="0.25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99" x14ac:dyDescent="0.25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">
      <c r="A76" s="223"/>
      <c r="B76" s="383" t="s">
        <v>4461</v>
      </c>
      <c r="C76" s="383"/>
      <c r="D76" s="383"/>
      <c r="E76" s="383"/>
      <c r="F76" s="383"/>
      <c r="G76" s="383"/>
      <c r="H76" s="383"/>
      <c r="I76" s="383"/>
      <c r="J76" s="383"/>
      <c r="K76" s="383"/>
      <c r="L76" s="235"/>
      <c r="M76" s="224"/>
      <c r="N76" s="235"/>
      <c r="O76" s="225"/>
      <c r="P76" s="226"/>
      <c r="Q76" s="227"/>
      <c r="R76" s="410" t="s">
        <v>4862</v>
      </c>
      <c r="S76" s="410"/>
      <c r="T76" s="410"/>
      <c r="U76" s="410"/>
      <c r="V76" s="410"/>
      <c r="W76" s="410"/>
      <c r="X76" s="410"/>
      <c r="Y76" s="410"/>
      <c r="Z76" s="410"/>
      <c r="AA76" s="410"/>
      <c r="AB76" s="410"/>
      <c r="AC76" s="410"/>
      <c r="AD76" s="410"/>
      <c r="AE76" s="410"/>
      <c r="AF76" s="410"/>
      <c r="AG76" s="410"/>
      <c r="AH76" s="410"/>
      <c r="AI76" s="410"/>
      <c r="AJ76" s="410"/>
      <c r="AK76" s="410"/>
      <c r="AL76" s="410"/>
      <c r="AM76" s="410"/>
      <c r="AN76" s="410"/>
      <c r="AO76" s="410"/>
      <c r="AP76" s="410"/>
      <c r="AQ76" s="410"/>
      <c r="AR76" s="410"/>
      <c r="AS76" s="410"/>
      <c r="AT76" s="410"/>
      <c r="AU76" s="410"/>
      <c r="AV76" s="410"/>
      <c r="AW76" s="410"/>
      <c r="AX76" s="410"/>
      <c r="AY76" s="410"/>
      <c r="AZ76" s="410"/>
      <c r="BA76" s="410"/>
      <c r="BB76" s="410"/>
      <c r="BC76" s="410"/>
      <c r="BD76" s="410"/>
      <c r="BE76" s="410"/>
      <c r="BF76" s="410"/>
      <c r="BG76" s="410"/>
      <c r="BH76" s="410"/>
      <c r="BI76" s="410"/>
      <c r="BJ76" s="410"/>
      <c r="BK76" s="410"/>
      <c r="BL76" s="410"/>
      <c r="BM76" s="410"/>
      <c r="BN76" s="410"/>
      <c r="BO76" s="410"/>
      <c r="BP76" s="410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25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25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25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25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9" customHeight="1" x14ac:dyDescent="0.2">
      <c r="A81" s="289"/>
      <c r="B81" s="409" t="s">
        <v>106</v>
      </c>
      <c r="C81" s="409"/>
      <c r="D81" s="409"/>
      <c r="E81" s="409"/>
      <c r="F81" s="409"/>
      <c r="G81" s="409"/>
      <c r="H81" s="409"/>
      <c r="I81" s="409"/>
      <c r="J81" s="409"/>
      <c r="K81" s="409"/>
      <c r="R81" s="409" t="s">
        <v>19</v>
      </c>
      <c r="S81" s="409"/>
      <c r="T81" s="409"/>
      <c r="U81" s="409"/>
      <c r="V81" s="409"/>
      <c r="W81" s="409"/>
      <c r="X81" s="409"/>
      <c r="Y81" s="409"/>
      <c r="Z81" s="409"/>
      <c r="AA81" s="409"/>
      <c r="AB81" s="409"/>
      <c r="AC81" s="409"/>
      <c r="AD81" s="409"/>
      <c r="AE81" s="409"/>
      <c r="AF81" s="409"/>
      <c r="AG81" s="409"/>
      <c r="AH81" s="409"/>
      <c r="AI81" s="409"/>
      <c r="AJ81" s="409"/>
      <c r="AK81" s="409"/>
      <c r="AL81" s="409"/>
      <c r="AM81" s="409"/>
      <c r="AN81" s="409"/>
      <c r="AO81" s="409"/>
      <c r="AP81" s="409"/>
      <c r="AQ81" s="409"/>
      <c r="AR81" s="409"/>
      <c r="AS81" s="409"/>
      <c r="AT81" s="409"/>
      <c r="AU81" s="409"/>
      <c r="AV81" s="409"/>
      <c r="AW81" s="409"/>
      <c r="AX81" s="409"/>
      <c r="AY81" s="409"/>
      <c r="AZ81" s="409"/>
      <c r="BA81" s="409"/>
      <c r="BB81" s="409"/>
      <c r="BC81" s="409"/>
      <c r="BD81" s="409"/>
      <c r="BE81" s="409"/>
      <c r="BF81" s="409"/>
      <c r="BG81" s="409"/>
      <c r="BH81" s="409"/>
      <c r="BI81" s="409"/>
      <c r="BJ81" s="409"/>
      <c r="BK81" s="409"/>
      <c r="BL81" s="409"/>
      <c r="BM81" s="409"/>
      <c r="BN81" s="409"/>
      <c r="BO81" s="409"/>
      <c r="BP81" s="409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25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2.75" x14ac:dyDescent="0.2"/>
  <cols>
    <col min="1" max="1" width="6.7109375" customWidth="1"/>
    <col min="2" max="2" width="11.140625" customWidth="1"/>
    <col min="3" max="3" width="11.7109375" customWidth="1"/>
    <col min="4" max="4" width="15.5703125" customWidth="1"/>
    <col min="5" max="5" width="8.140625" customWidth="1"/>
    <col min="6" max="6" width="20.5703125" customWidth="1"/>
    <col min="7" max="7" width="9.42578125" customWidth="1"/>
    <col min="8" max="8" width="15.42578125" customWidth="1"/>
    <col min="9" max="9" width="8.42578125" customWidth="1"/>
    <col min="10" max="10" width="11.7109375" customWidth="1"/>
    <col min="11" max="11" width="14.8554687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20" s="318" customFormat="1" ht="16.5" x14ac:dyDescent="0.25">
      <c r="A1" s="415" t="s">
        <v>4893</v>
      </c>
      <c r="B1" s="415"/>
      <c r="C1" s="415"/>
      <c r="D1" s="415"/>
      <c r="E1" s="415"/>
      <c r="F1" s="415"/>
      <c r="G1" s="416" t="s">
        <v>4894</v>
      </c>
      <c r="H1" s="416"/>
      <c r="I1" s="416"/>
      <c r="J1" s="416"/>
      <c r="K1" s="416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5" x14ac:dyDescent="0.25">
      <c r="A2" s="417" t="s">
        <v>4895</v>
      </c>
      <c r="B2" s="417"/>
      <c r="C2" s="417"/>
      <c r="D2" s="417"/>
      <c r="E2" s="417"/>
      <c r="F2" s="417"/>
      <c r="G2" s="416" t="s">
        <v>4896</v>
      </c>
      <c r="H2" s="416"/>
      <c r="I2" s="416"/>
      <c r="J2" s="416"/>
      <c r="K2" s="416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5" x14ac:dyDescent="0.25">
      <c r="A3" s="417" t="s">
        <v>4897</v>
      </c>
      <c r="B3" s="417"/>
      <c r="C3" s="417"/>
      <c r="D3" s="417"/>
      <c r="E3" s="417"/>
      <c r="F3" s="417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45" customHeight="1" x14ac:dyDescent="0.25">
      <c r="A5" s="419" t="s">
        <v>5110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15" customHeight="1" x14ac:dyDescent="0.2">
      <c r="A7" s="330" t="s">
        <v>4899</v>
      </c>
      <c r="B7" s="418" t="s">
        <v>1</v>
      </c>
      <c r="C7" s="418"/>
      <c r="D7" s="418" t="s">
        <v>4900</v>
      </c>
      <c r="E7" s="418"/>
      <c r="F7" s="418" t="s">
        <v>173</v>
      </c>
      <c r="G7" s="418"/>
      <c r="H7" s="418" t="s">
        <v>2927</v>
      </c>
      <c r="I7" s="418"/>
      <c r="J7" s="330" t="s">
        <v>4901</v>
      </c>
      <c r="K7" s="330" t="s">
        <v>2954</v>
      </c>
    </row>
    <row r="8" spans="1:20" s="335" customFormat="1" ht="15.75" x14ac:dyDescent="0.2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75" x14ac:dyDescent="0.2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75" x14ac:dyDescent="0.2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75" x14ac:dyDescent="0.2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75" x14ac:dyDescent="0.2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75" x14ac:dyDescent="0.2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75" x14ac:dyDescent="0.2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75" x14ac:dyDescent="0.2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75" x14ac:dyDescent="0.25"/>
  </sheetData>
  <mergeCells count="10"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2.75" x14ac:dyDescent="0.2"/>
  <cols>
    <col min="1" max="1" width="11.28515625" customWidth="1"/>
    <col min="2" max="2" width="9.140625" customWidth="1"/>
    <col min="3" max="3" width="11.7109375" customWidth="1"/>
    <col min="4" max="4" width="12.28515625" customWidth="1"/>
    <col min="5" max="5" width="11.140625" customWidth="1"/>
    <col min="6" max="6" width="18.85546875" customWidth="1"/>
    <col min="7" max="7" width="9.42578125" customWidth="1"/>
    <col min="8" max="8" width="15.42578125" customWidth="1"/>
    <col min="9" max="9" width="8.7109375" customWidth="1"/>
    <col min="10" max="10" width="15.7109375" customWidth="1"/>
    <col min="11" max="11" width="18.14062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20" s="318" customFormat="1" ht="16.5" x14ac:dyDescent="0.25">
      <c r="A1" s="415" t="s">
        <v>4893</v>
      </c>
      <c r="B1" s="415"/>
      <c r="C1" s="415"/>
      <c r="D1" s="415"/>
      <c r="E1" s="415"/>
      <c r="F1" s="415"/>
      <c r="G1" s="416" t="s">
        <v>4894</v>
      </c>
      <c r="H1" s="416"/>
      <c r="I1" s="416"/>
      <c r="J1" s="416"/>
      <c r="K1" s="416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5" x14ac:dyDescent="0.25">
      <c r="A2" s="417" t="s">
        <v>4895</v>
      </c>
      <c r="B2" s="417"/>
      <c r="C2" s="417"/>
      <c r="D2" s="417"/>
      <c r="E2" s="417"/>
      <c r="F2" s="417"/>
      <c r="G2" s="416" t="s">
        <v>4896</v>
      </c>
      <c r="H2" s="416"/>
      <c r="I2" s="416"/>
      <c r="J2" s="416"/>
      <c r="K2" s="416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5" x14ac:dyDescent="0.25">
      <c r="A3" s="417" t="s">
        <v>4897</v>
      </c>
      <c r="B3" s="417"/>
      <c r="C3" s="417"/>
      <c r="D3" s="417"/>
      <c r="E3" s="417"/>
      <c r="F3" s="417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45" customHeight="1" x14ac:dyDescent="0.25">
      <c r="A5" s="419" t="s">
        <v>4898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15" customHeight="1" x14ac:dyDescent="0.2">
      <c r="A7" s="330" t="s">
        <v>4899</v>
      </c>
      <c r="B7" s="418" t="s">
        <v>1</v>
      </c>
      <c r="C7" s="418"/>
      <c r="D7" s="418" t="s">
        <v>4900</v>
      </c>
      <c r="E7" s="418"/>
      <c r="F7" s="418" t="s">
        <v>173</v>
      </c>
      <c r="G7" s="418"/>
      <c r="H7" s="418" t="s">
        <v>2927</v>
      </c>
      <c r="I7" s="418"/>
      <c r="J7" s="330" t="s">
        <v>4901</v>
      </c>
      <c r="K7" s="330" t="s">
        <v>2954</v>
      </c>
    </row>
    <row r="8" spans="1:20" s="335" customFormat="1" ht="15.75" x14ac:dyDescent="0.2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75" x14ac:dyDescent="0.2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75" x14ac:dyDescent="0.2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75" x14ac:dyDescent="0.2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75" x14ac:dyDescent="0.2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75" x14ac:dyDescent="0.2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75" x14ac:dyDescent="0.2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75" x14ac:dyDescent="0.2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75" x14ac:dyDescent="0.2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75" x14ac:dyDescent="0.25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">
      <c r="A18" s="223"/>
      <c r="B18" s="383" t="s">
        <v>4461</v>
      </c>
      <c r="C18" s="383"/>
      <c r="D18" s="383"/>
      <c r="E18" s="383"/>
      <c r="F18" s="350"/>
      <c r="G18" s="350"/>
      <c r="H18" s="381" t="s">
        <v>3974</v>
      </c>
      <c r="I18" s="381"/>
      <c r="J18" s="381"/>
      <c r="K18" s="381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75" x14ac:dyDescent="0.25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75" x14ac:dyDescent="0.25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75" x14ac:dyDescent="0.25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75" x14ac:dyDescent="0.25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75" x14ac:dyDescent="0.25">
      <c r="A23" s="216"/>
      <c r="B23" s="384" t="s">
        <v>106</v>
      </c>
      <c r="C23" s="384"/>
      <c r="D23" s="384"/>
      <c r="E23" s="384"/>
      <c r="F23" s="218"/>
      <c r="G23" s="218"/>
      <c r="H23" s="384" t="s">
        <v>19</v>
      </c>
      <c r="I23" s="384"/>
      <c r="J23" s="384"/>
      <c r="K23" s="384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H18:K18"/>
    <mergeCell ref="H23:K23"/>
    <mergeCell ref="B18:E18"/>
    <mergeCell ref="B23:E23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F19" sqref="F19"/>
    </sheetView>
  </sheetViews>
  <sheetFormatPr defaultRowHeight="12.75" x14ac:dyDescent="0.2"/>
  <cols>
    <col min="1" max="1" width="8.140625" customWidth="1"/>
    <col min="2" max="2" width="10.5703125" customWidth="1"/>
    <col min="3" max="3" width="10.7109375" customWidth="1"/>
    <col min="4" max="4" width="14.7109375" customWidth="1"/>
    <col min="5" max="5" width="10.7109375" customWidth="1"/>
    <col min="6" max="6" width="19.5703125" customWidth="1"/>
    <col min="7" max="7" width="10.85546875" customWidth="1"/>
    <col min="8" max="8" width="14.140625" customWidth="1"/>
    <col min="9" max="9" width="12.28515625" customWidth="1"/>
    <col min="10" max="10" width="13.42578125" customWidth="1"/>
    <col min="11" max="11" width="12.42578125" customWidth="1"/>
    <col min="257" max="257" width="3.85546875" bestFit="1" customWidth="1"/>
    <col min="258" max="258" width="5.28515625" bestFit="1" customWidth="1"/>
    <col min="259" max="259" width="9.140625" customWidth="1"/>
    <col min="261" max="261" width="5.42578125" customWidth="1"/>
    <col min="262" max="262" width="13.42578125" customWidth="1"/>
    <col min="263" max="263" width="5.7109375" customWidth="1"/>
    <col min="264" max="264" width="15.42578125" customWidth="1"/>
    <col min="265" max="265" width="4.42578125" bestFit="1" customWidth="1"/>
    <col min="266" max="267" width="12.42578125" customWidth="1"/>
    <col min="513" max="513" width="3.85546875" bestFit="1" customWidth="1"/>
    <col min="514" max="514" width="5.28515625" bestFit="1" customWidth="1"/>
    <col min="515" max="515" width="9.140625" customWidth="1"/>
    <col min="517" max="517" width="5.42578125" customWidth="1"/>
    <col min="518" max="518" width="13.42578125" customWidth="1"/>
    <col min="519" max="519" width="5.7109375" customWidth="1"/>
    <col min="520" max="520" width="15.42578125" customWidth="1"/>
    <col min="521" max="521" width="4.42578125" bestFit="1" customWidth="1"/>
    <col min="522" max="523" width="12.42578125" customWidth="1"/>
    <col min="769" max="769" width="3.85546875" bestFit="1" customWidth="1"/>
    <col min="770" max="770" width="5.28515625" bestFit="1" customWidth="1"/>
    <col min="771" max="771" width="9.140625" customWidth="1"/>
    <col min="773" max="773" width="5.42578125" customWidth="1"/>
    <col min="774" max="774" width="13.42578125" customWidth="1"/>
    <col min="775" max="775" width="5.7109375" customWidth="1"/>
    <col min="776" max="776" width="15.42578125" customWidth="1"/>
    <col min="777" max="777" width="4.42578125" bestFit="1" customWidth="1"/>
    <col min="778" max="779" width="12.42578125" customWidth="1"/>
    <col min="1025" max="1025" width="3.85546875" bestFit="1" customWidth="1"/>
    <col min="1026" max="1026" width="5.28515625" bestFit="1" customWidth="1"/>
    <col min="1027" max="1027" width="9.140625" customWidth="1"/>
    <col min="1029" max="1029" width="5.42578125" customWidth="1"/>
    <col min="1030" max="1030" width="13.42578125" customWidth="1"/>
    <col min="1031" max="1031" width="5.7109375" customWidth="1"/>
    <col min="1032" max="1032" width="15.42578125" customWidth="1"/>
    <col min="1033" max="1033" width="4.42578125" bestFit="1" customWidth="1"/>
    <col min="1034" max="1035" width="12.42578125" customWidth="1"/>
    <col min="1281" max="1281" width="3.85546875" bestFit="1" customWidth="1"/>
    <col min="1282" max="1282" width="5.28515625" bestFit="1" customWidth="1"/>
    <col min="1283" max="1283" width="9.140625" customWidth="1"/>
    <col min="1285" max="1285" width="5.42578125" customWidth="1"/>
    <col min="1286" max="1286" width="13.42578125" customWidth="1"/>
    <col min="1287" max="1287" width="5.7109375" customWidth="1"/>
    <col min="1288" max="1288" width="15.42578125" customWidth="1"/>
    <col min="1289" max="1289" width="4.42578125" bestFit="1" customWidth="1"/>
    <col min="1290" max="1291" width="12.42578125" customWidth="1"/>
    <col min="1537" max="1537" width="3.85546875" bestFit="1" customWidth="1"/>
    <col min="1538" max="1538" width="5.28515625" bestFit="1" customWidth="1"/>
    <col min="1539" max="1539" width="9.140625" customWidth="1"/>
    <col min="1541" max="1541" width="5.42578125" customWidth="1"/>
    <col min="1542" max="1542" width="13.42578125" customWidth="1"/>
    <col min="1543" max="1543" width="5.7109375" customWidth="1"/>
    <col min="1544" max="1544" width="15.42578125" customWidth="1"/>
    <col min="1545" max="1545" width="4.42578125" bestFit="1" customWidth="1"/>
    <col min="1546" max="1547" width="12.42578125" customWidth="1"/>
    <col min="1793" max="1793" width="3.85546875" bestFit="1" customWidth="1"/>
    <col min="1794" max="1794" width="5.28515625" bestFit="1" customWidth="1"/>
    <col min="1795" max="1795" width="9.140625" customWidth="1"/>
    <col min="1797" max="1797" width="5.42578125" customWidth="1"/>
    <col min="1798" max="1798" width="13.42578125" customWidth="1"/>
    <col min="1799" max="1799" width="5.7109375" customWidth="1"/>
    <col min="1800" max="1800" width="15.42578125" customWidth="1"/>
    <col min="1801" max="1801" width="4.42578125" bestFit="1" customWidth="1"/>
    <col min="1802" max="1803" width="12.42578125" customWidth="1"/>
    <col min="2049" max="2049" width="3.85546875" bestFit="1" customWidth="1"/>
    <col min="2050" max="2050" width="5.28515625" bestFit="1" customWidth="1"/>
    <col min="2051" max="2051" width="9.140625" customWidth="1"/>
    <col min="2053" max="2053" width="5.42578125" customWidth="1"/>
    <col min="2054" max="2054" width="13.42578125" customWidth="1"/>
    <col min="2055" max="2055" width="5.7109375" customWidth="1"/>
    <col min="2056" max="2056" width="15.42578125" customWidth="1"/>
    <col min="2057" max="2057" width="4.42578125" bestFit="1" customWidth="1"/>
    <col min="2058" max="2059" width="12.42578125" customWidth="1"/>
    <col min="2305" max="2305" width="3.85546875" bestFit="1" customWidth="1"/>
    <col min="2306" max="2306" width="5.28515625" bestFit="1" customWidth="1"/>
    <col min="2307" max="2307" width="9.140625" customWidth="1"/>
    <col min="2309" max="2309" width="5.42578125" customWidth="1"/>
    <col min="2310" max="2310" width="13.42578125" customWidth="1"/>
    <col min="2311" max="2311" width="5.7109375" customWidth="1"/>
    <col min="2312" max="2312" width="15.42578125" customWidth="1"/>
    <col min="2313" max="2313" width="4.42578125" bestFit="1" customWidth="1"/>
    <col min="2314" max="2315" width="12.42578125" customWidth="1"/>
    <col min="2561" max="2561" width="3.85546875" bestFit="1" customWidth="1"/>
    <col min="2562" max="2562" width="5.28515625" bestFit="1" customWidth="1"/>
    <col min="2563" max="2563" width="9.140625" customWidth="1"/>
    <col min="2565" max="2565" width="5.42578125" customWidth="1"/>
    <col min="2566" max="2566" width="13.42578125" customWidth="1"/>
    <col min="2567" max="2567" width="5.7109375" customWidth="1"/>
    <col min="2568" max="2568" width="15.42578125" customWidth="1"/>
    <col min="2569" max="2569" width="4.42578125" bestFit="1" customWidth="1"/>
    <col min="2570" max="2571" width="12.42578125" customWidth="1"/>
    <col min="2817" max="2817" width="3.85546875" bestFit="1" customWidth="1"/>
    <col min="2818" max="2818" width="5.28515625" bestFit="1" customWidth="1"/>
    <col min="2819" max="2819" width="9.140625" customWidth="1"/>
    <col min="2821" max="2821" width="5.42578125" customWidth="1"/>
    <col min="2822" max="2822" width="13.42578125" customWidth="1"/>
    <col min="2823" max="2823" width="5.7109375" customWidth="1"/>
    <col min="2824" max="2824" width="15.42578125" customWidth="1"/>
    <col min="2825" max="2825" width="4.42578125" bestFit="1" customWidth="1"/>
    <col min="2826" max="2827" width="12.42578125" customWidth="1"/>
    <col min="3073" max="3073" width="3.85546875" bestFit="1" customWidth="1"/>
    <col min="3074" max="3074" width="5.28515625" bestFit="1" customWidth="1"/>
    <col min="3075" max="3075" width="9.140625" customWidth="1"/>
    <col min="3077" max="3077" width="5.42578125" customWidth="1"/>
    <col min="3078" max="3078" width="13.42578125" customWidth="1"/>
    <col min="3079" max="3079" width="5.7109375" customWidth="1"/>
    <col min="3080" max="3080" width="15.42578125" customWidth="1"/>
    <col min="3081" max="3081" width="4.42578125" bestFit="1" customWidth="1"/>
    <col min="3082" max="3083" width="12.42578125" customWidth="1"/>
    <col min="3329" max="3329" width="3.85546875" bestFit="1" customWidth="1"/>
    <col min="3330" max="3330" width="5.28515625" bestFit="1" customWidth="1"/>
    <col min="3331" max="3331" width="9.140625" customWidth="1"/>
    <col min="3333" max="3333" width="5.42578125" customWidth="1"/>
    <col min="3334" max="3334" width="13.42578125" customWidth="1"/>
    <col min="3335" max="3335" width="5.7109375" customWidth="1"/>
    <col min="3336" max="3336" width="15.42578125" customWidth="1"/>
    <col min="3337" max="3337" width="4.42578125" bestFit="1" customWidth="1"/>
    <col min="3338" max="3339" width="12.42578125" customWidth="1"/>
    <col min="3585" max="3585" width="3.85546875" bestFit="1" customWidth="1"/>
    <col min="3586" max="3586" width="5.28515625" bestFit="1" customWidth="1"/>
    <col min="3587" max="3587" width="9.140625" customWidth="1"/>
    <col min="3589" max="3589" width="5.42578125" customWidth="1"/>
    <col min="3590" max="3590" width="13.42578125" customWidth="1"/>
    <col min="3591" max="3591" width="5.7109375" customWidth="1"/>
    <col min="3592" max="3592" width="15.42578125" customWidth="1"/>
    <col min="3593" max="3593" width="4.42578125" bestFit="1" customWidth="1"/>
    <col min="3594" max="3595" width="12.42578125" customWidth="1"/>
    <col min="3841" max="3841" width="3.85546875" bestFit="1" customWidth="1"/>
    <col min="3842" max="3842" width="5.28515625" bestFit="1" customWidth="1"/>
    <col min="3843" max="3843" width="9.140625" customWidth="1"/>
    <col min="3845" max="3845" width="5.42578125" customWidth="1"/>
    <col min="3846" max="3846" width="13.42578125" customWidth="1"/>
    <col min="3847" max="3847" width="5.7109375" customWidth="1"/>
    <col min="3848" max="3848" width="15.42578125" customWidth="1"/>
    <col min="3849" max="3849" width="4.42578125" bestFit="1" customWidth="1"/>
    <col min="3850" max="3851" width="12.42578125" customWidth="1"/>
    <col min="4097" max="4097" width="3.85546875" bestFit="1" customWidth="1"/>
    <col min="4098" max="4098" width="5.28515625" bestFit="1" customWidth="1"/>
    <col min="4099" max="4099" width="9.140625" customWidth="1"/>
    <col min="4101" max="4101" width="5.42578125" customWidth="1"/>
    <col min="4102" max="4102" width="13.42578125" customWidth="1"/>
    <col min="4103" max="4103" width="5.7109375" customWidth="1"/>
    <col min="4104" max="4104" width="15.42578125" customWidth="1"/>
    <col min="4105" max="4105" width="4.42578125" bestFit="1" customWidth="1"/>
    <col min="4106" max="4107" width="12.42578125" customWidth="1"/>
    <col min="4353" max="4353" width="3.85546875" bestFit="1" customWidth="1"/>
    <col min="4354" max="4354" width="5.28515625" bestFit="1" customWidth="1"/>
    <col min="4355" max="4355" width="9.140625" customWidth="1"/>
    <col min="4357" max="4357" width="5.42578125" customWidth="1"/>
    <col min="4358" max="4358" width="13.42578125" customWidth="1"/>
    <col min="4359" max="4359" width="5.7109375" customWidth="1"/>
    <col min="4360" max="4360" width="15.42578125" customWidth="1"/>
    <col min="4361" max="4361" width="4.42578125" bestFit="1" customWidth="1"/>
    <col min="4362" max="4363" width="12.42578125" customWidth="1"/>
    <col min="4609" max="4609" width="3.85546875" bestFit="1" customWidth="1"/>
    <col min="4610" max="4610" width="5.28515625" bestFit="1" customWidth="1"/>
    <col min="4611" max="4611" width="9.140625" customWidth="1"/>
    <col min="4613" max="4613" width="5.42578125" customWidth="1"/>
    <col min="4614" max="4614" width="13.42578125" customWidth="1"/>
    <col min="4615" max="4615" width="5.7109375" customWidth="1"/>
    <col min="4616" max="4616" width="15.42578125" customWidth="1"/>
    <col min="4617" max="4617" width="4.42578125" bestFit="1" customWidth="1"/>
    <col min="4618" max="4619" width="12.42578125" customWidth="1"/>
    <col min="4865" max="4865" width="3.85546875" bestFit="1" customWidth="1"/>
    <col min="4866" max="4866" width="5.28515625" bestFit="1" customWidth="1"/>
    <col min="4867" max="4867" width="9.140625" customWidth="1"/>
    <col min="4869" max="4869" width="5.42578125" customWidth="1"/>
    <col min="4870" max="4870" width="13.42578125" customWidth="1"/>
    <col min="4871" max="4871" width="5.7109375" customWidth="1"/>
    <col min="4872" max="4872" width="15.42578125" customWidth="1"/>
    <col min="4873" max="4873" width="4.42578125" bestFit="1" customWidth="1"/>
    <col min="4874" max="4875" width="12.42578125" customWidth="1"/>
    <col min="5121" max="5121" width="3.85546875" bestFit="1" customWidth="1"/>
    <col min="5122" max="5122" width="5.28515625" bestFit="1" customWidth="1"/>
    <col min="5123" max="5123" width="9.140625" customWidth="1"/>
    <col min="5125" max="5125" width="5.42578125" customWidth="1"/>
    <col min="5126" max="5126" width="13.42578125" customWidth="1"/>
    <col min="5127" max="5127" width="5.7109375" customWidth="1"/>
    <col min="5128" max="5128" width="15.42578125" customWidth="1"/>
    <col min="5129" max="5129" width="4.42578125" bestFit="1" customWidth="1"/>
    <col min="5130" max="5131" width="12.42578125" customWidth="1"/>
    <col min="5377" max="5377" width="3.85546875" bestFit="1" customWidth="1"/>
    <col min="5378" max="5378" width="5.28515625" bestFit="1" customWidth="1"/>
    <col min="5379" max="5379" width="9.140625" customWidth="1"/>
    <col min="5381" max="5381" width="5.42578125" customWidth="1"/>
    <col min="5382" max="5382" width="13.42578125" customWidth="1"/>
    <col min="5383" max="5383" width="5.7109375" customWidth="1"/>
    <col min="5384" max="5384" width="15.42578125" customWidth="1"/>
    <col min="5385" max="5385" width="4.42578125" bestFit="1" customWidth="1"/>
    <col min="5386" max="5387" width="12.42578125" customWidth="1"/>
    <col min="5633" max="5633" width="3.85546875" bestFit="1" customWidth="1"/>
    <col min="5634" max="5634" width="5.28515625" bestFit="1" customWidth="1"/>
    <col min="5635" max="5635" width="9.140625" customWidth="1"/>
    <col min="5637" max="5637" width="5.42578125" customWidth="1"/>
    <col min="5638" max="5638" width="13.42578125" customWidth="1"/>
    <col min="5639" max="5639" width="5.7109375" customWidth="1"/>
    <col min="5640" max="5640" width="15.42578125" customWidth="1"/>
    <col min="5641" max="5641" width="4.42578125" bestFit="1" customWidth="1"/>
    <col min="5642" max="5643" width="12.42578125" customWidth="1"/>
    <col min="5889" max="5889" width="3.85546875" bestFit="1" customWidth="1"/>
    <col min="5890" max="5890" width="5.28515625" bestFit="1" customWidth="1"/>
    <col min="5891" max="5891" width="9.140625" customWidth="1"/>
    <col min="5893" max="5893" width="5.42578125" customWidth="1"/>
    <col min="5894" max="5894" width="13.42578125" customWidth="1"/>
    <col min="5895" max="5895" width="5.7109375" customWidth="1"/>
    <col min="5896" max="5896" width="15.42578125" customWidth="1"/>
    <col min="5897" max="5897" width="4.42578125" bestFit="1" customWidth="1"/>
    <col min="5898" max="5899" width="12.42578125" customWidth="1"/>
    <col min="6145" max="6145" width="3.85546875" bestFit="1" customWidth="1"/>
    <col min="6146" max="6146" width="5.28515625" bestFit="1" customWidth="1"/>
    <col min="6147" max="6147" width="9.140625" customWidth="1"/>
    <col min="6149" max="6149" width="5.42578125" customWidth="1"/>
    <col min="6150" max="6150" width="13.42578125" customWidth="1"/>
    <col min="6151" max="6151" width="5.7109375" customWidth="1"/>
    <col min="6152" max="6152" width="15.42578125" customWidth="1"/>
    <col min="6153" max="6153" width="4.42578125" bestFit="1" customWidth="1"/>
    <col min="6154" max="6155" width="12.42578125" customWidth="1"/>
    <col min="6401" max="6401" width="3.85546875" bestFit="1" customWidth="1"/>
    <col min="6402" max="6402" width="5.28515625" bestFit="1" customWidth="1"/>
    <col min="6403" max="6403" width="9.140625" customWidth="1"/>
    <col min="6405" max="6405" width="5.42578125" customWidth="1"/>
    <col min="6406" max="6406" width="13.42578125" customWidth="1"/>
    <col min="6407" max="6407" width="5.7109375" customWidth="1"/>
    <col min="6408" max="6408" width="15.42578125" customWidth="1"/>
    <col min="6409" max="6409" width="4.42578125" bestFit="1" customWidth="1"/>
    <col min="6410" max="6411" width="12.42578125" customWidth="1"/>
    <col min="6657" max="6657" width="3.85546875" bestFit="1" customWidth="1"/>
    <col min="6658" max="6658" width="5.28515625" bestFit="1" customWidth="1"/>
    <col min="6659" max="6659" width="9.140625" customWidth="1"/>
    <col min="6661" max="6661" width="5.42578125" customWidth="1"/>
    <col min="6662" max="6662" width="13.42578125" customWidth="1"/>
    <col min="6663" max="6663" width="5.7109375" customWidth="1"/>
    <col min="6664" max="6664" width="15.42578125" customWidth="1"/>
    <col min="6665" max="6665" width="4.42578125" bestFit="1" customWidth="1"/>
    <col min="6666" max="6667" width="12.42578125" customWidth="1"/>
    <col min="6913" max="6913" width="3.85546875" bestFit="1" customWidth="1"/>
    <col min="6914" max="6914" width="5.28515625" bestFit="1" customWidth="1"/>
    <col min="6915" max="6915" width="9.140625" customWidth="1"/>
    <col min="6917" max="6917" width="5.42578125" customWidth="1"/>
    <col min="6918" max="6918" width="13.42578125" customWidth="1"/>
    <col min="6919" max="6919" width="5.7109375" customWidth="1"/>
    <col min="6920" max="6920" width="15.42578125" customWidth="1"/>
    <col min="6921" max="6921" width="4.42578125" bestFit="1" customWidth="1"/>
    <col min="6922" max="6923" width="12.42578125" customWidth="1"/>
    <col min="7169" max="7169" width="3.85546875" bestFit="1" customWidth="1"/>
    <col min="7170" max="7170" width="5.28515625" bestFit="1" customWidth="1"/>
    <col min="7171" max="7171" width="9.140625" customWidth="1"/>
    <col min="7173" max="7173" width="5.42578125" customWidth="1"/>
    <col min="7174" max="7174" width="13.42578125" customWidth="1"/>
    <col min="7175" max="7175" width="5.7109375" customWidth="1"/>
    <col min="7176" max="7176" width="15.42578125" customWidth="1"/>
    <col min="7177" max="7177" width="4.42578125" bestFit="1" customWidth="1"/>
    <col min="7178" max="7179" width="12.42578125" customWidth="1"/>
    <col min="7425" max="7425" width="3.85546875" bestFit="1" customWidth="1"/>
    <col min="7426" max="7426" width="5.28515625" bestFit="1" customWidth="1"/>
    <col min="7427" max="7427" width="9.140625" customWidth="1"/>
    <col min="7429" max="7429" width="5.42578125" customWidth="1"/>
    <col min="7430" max="7430" width="13.42578125" customWidth="1"/>
    <col min="7431" max="7431" width="5.7109375" customWidth="1"/>
    <col min="7432" max="7432" width="15.42578125" customWidth="1"/>
    <col min="7433" max="7433" width="4.42578125" bestFit="1" customWidth="1"/>
    <col min="7434" max="7435" width="12.42578125" customWidth="1"/>
    <col min="7681" max="7681" width="3.85546875" bestFit="1" customWidth="1"/>
    <col min="7682" max="7682" width="5.28515625" bestFit="1" customWidth="1"/>
    <col min="7683" max="7683" width="9.140625" customWidth="1"/>
    <col min="7685" max="7685" width="5.42578125" customWidth="1"/>
    <col min="7686" max="7686" width="13.42578125" customWidth="1"/>
    <col min="7687" max="7687" width="5.7109375" customWidth="1"/>
    <col min="7688" max="7688" width="15.42578125" customWidth="1"/>
    <col min="7689" max="7689" width="4.42578125" bestFit="1" customWidth="1"/>
    <col min="7690" max="7691" width="12.42578125" customWidth="1"/>
    <col min="7937" max="7937" width="3.85546875" bestFit="1" customWidth="1"/>
    <col min="7938" max="7938" width="5.28515625" bestFit="1" customWidth="1"/>
    <col min="7939" max="7939" width="9.140625" customWidth="1"/>
    <col min="7941" max="7941" width="5.42578125" customWidth="1"/>
    <col min="7942" max="7942" width="13.42578125" customWidth="1"/>
    <col min="7943" max="7943" width="5.7109375" customWidth="1"/>
    <col min="7944" max="7944" width="15.42578125" customWidth="1"/>
    <col min="7945" max="7945" width="4.42578125" bestFit="1" customWidth="1"/>
    <col min="7946" max="7947" width="12.42578125" customWidth="1"/>
    <col min="8193" max="8193" width="3.85546875" bestFit="1" customWidth="1"/>
    <col min="8194" max="8194" width="5.28515625" bestFit="1" customWidth="1"/>
    <col min="8195" max="8195" width="9.140625" customWidth="1"/>
    <col min="8197" max="8197" width="5.42578125" customWidth="1"/>
    <col min="8198" max="8198" width="13.42578125" customWidth="1"/>
    <col min="8199" max="8199" width="5.7109375" customWidth="1"/>
    <col min="8200" max="8200" width="15.42578125" customWidth="1"/>
    <col min="8201" max="8201" width="4.42578125" bestFit="1" customWidth="1"/>
    <col min="8202" max="8203" width="12.42578125" customWidth="1"/>
    <col min="8449" max="8449" width="3.85546875" bestFit="1" customWidth="1"/>
    <col min="8450" max="8450" width="5.28515625" bestFit="1" customWidth="1"/>
    <col min="8451" max="8451" width="9.140625" customWidth="1"/>
    <col min="8453" max="8453" width="5.42578125" customWidth="1"/>
    <col min="8454" max="8454" width="13.42578125" customWidth="1"/>
    <col min="8455" max="8455" width="5.7109375" customWidth="1"/>
    <col min="8456" max="8456" width="15.42578125" customWidth="1"/>
    <col min="8457" max="8457" width="4.42578125" bestFit="1" customWidth="1"/>
    <col min="8458" max="8459" width="12.42578125" customWidth="1"/>
    <col min="8705" max="8705" width="3.85546875" bestFit="1" customWidth="1"/>
    <col min="8706" max="8706" width="5.28515625" bestFit="1" customWidth="1"/>
    <col min="8707" max="8707" width="9.140625" customWidth="1"/>
    <col min="8709" max="8709" width="5.42578125" customWidth="1"/>
    <col min="8710" max="8710" width="13.42578125" customWidth="1"/>
    <col min="8711" max="8711" width="5.7109375" customWidth="1"/>
    <col min="8712" max="8712" width="15.42578125" customWidth="1"/>
    <col min="8713" max="8713" width="4.42578125" bestFit="1" customWidth="1"/>
    <col min="8714" max="8715" width="12.42578125" customWidth="1"/>
    <col min="8961" max="8961" width="3.85546875" bestFit="1" customWidth="1"/>
    <col min="8962" max="8962" width="5.28515625" bestFit="1" customWidth="1"/>
    <col min="8963" max="8963" width="9.140625" customWidth="1"/>
    <col min="8965" max="8965" width="5.42578125" customWidth="1"/>
    <col min="8966" max="8966" width="13.42578125" customWidth="1"/>
    <col min="8967" max="8967" width="5.7109375" customWidth="1"/>
    <col min="8968" max="8968" width="15.42578125" customWidth="1"/>
    <col min="8969" max="8969" width="4.42578125" bestFit="1" customWidth="1"/>
    <col min="8970" max="8971" width="12.42578125" customWidth="1"/>
    <col min="9217" max="9217" width="3.85546875" bestFit="1" customWidth="1"/>
    <col min="9218" max="9218" width="5.28515625" bestFit="1" customWidth="1"/>
    <col min="9219" max="9219" width="9.140625" customWidth="1"/>
    <col min="9221" max="9221" width="5.42578125" customWidth="1"/>
    <col min="9222" max="9222" width="13.42578125" customWidth="1"/>
    <col min="9223" max="9223" width="5.7109375" customWidth="1"/>
    <col min="9224" max="9224" width="15.42578125" customWidth="1"/>
    <col min="9225" max="9225" width="4.42578125" bestFit="1" customWidth="1"/>
    <col min="9226" max="9227" width="12.42578125" customWidth="1"/>
    <col min="9473" max="9473" width="3.85546875" bestFit="1" customWidth="1"/>
    <col min="9474" max="9474" width="5.28515625" bestFit="1" customWidth="1"/>
    <col min="9475" max="9475" width="9.140625" customWidth="1"/>
    <col min="9477" max="9477" width="5.42578125" customWidth="1"/>
    <col min="9478" max="9478" width="13.42578125" customWidth="1"/>
    <col min="9479" max="9479" width="5.7109375" customWidth="1"/>
    <col min="9480" max="9480" width="15.42578125" customWidth="1"/>
    <col min="9481" max="9481" width="4.42578125" bestFit="1" customWidth="1"/>
    <col min="9482" max="9483" width="12.42578125" customWidth="1"/>
    <col min="9729" max="9729" width="3.85546875" bestFit="1" customWidth="1"/>
    <col min="9730" max="9730" width="5.28515625" bestFit="1" customWidth="1"/>
    <col min="9731" max="9731" width="9.140625" customWidth="1"/>
    <col min="9733" max="9733" width="5.42578125" customWidth="1"/>
    <col min="9734" max="9734" width="13.42578125" customWidth="1"/>
    <col min="9735" max="9735" width="5.7109375" customWidth="1"/>
    <col min="9736" max="9736" width="15.42578125" customWidth="1"/>
    <col min="9737" max="9737" width="4.42578125" bestFit="1" customWidth="1"/>
    <col min="9738" max="9739" width="12.42578125" customWidth="1"/>
    <col min="9985" max="9985" width="3.85546875" bestFit="1" customWidth="1"/>
    <col min="9986" max="9986" width="5.28515625" bestFit="1" customWidth="1"/>
    <col min="9987" max="9987" width="9.140625" customWidth="1"/>
    <col min="9989" max="9989" width="5.42578125" customWidth="1"/>
    <col min="9990" max="9990" width="13.42578125" customWidth="1"/>
    <col min="9991" max="9991" width="5.7109375" customWidth="1"/>
    <col min="9992" max="9992" width="15.42578125" customWidth="1"/>
    <col min="9993" max="9993" width="4.42578125" bestFit="1" customWidth="1"/>
    <col min="9994" max="9995" width="12.42578125" customWidth="1"/>
    <col min="10241" max="10241" width="3.85546875" bestFit="1" customWidth="1"/>
    <col min="10242" max="10242" width="5.28515625" bestFit="1" customWidth="1"/>
    <col min="10243" max="10243" width="9.140625" customWidth="1"/>
    <col min="10245" max="10245" width="5.42578125" customWidth="1"/>
    <col min="10246" max="10246" width="13.42578125" customWidth="1"/>
    <col min="10247" max="10247" width="5.7109375" customWidth="1"/>
    <col min="10248" max="10248" width="15.42578125" customWidth="1"/>
    <col min="10249" max="10249" width="4.42578125" bestFit="1" customWidth="1"/>
    <col min="10250" max="10251" width="12.42578125" customWidth="1"/>
    <col min="10497" max="10497" width="3.85546875" bestFit="1" customWidth="1"/>
    <col min="10498" max="10498" width="5.28515625" bestFit="1" customWidth="1"/>
    <col min="10499" max="10499" width="9.140625" customWidth="1"/>
    <col min="10501" max="10501" width="5.42578125" customWidth="1"/>
    <col min="10502" max="10502" width="13.42578125" customWidth="1"/>
    <col min="10503" max="10503" width="5.7109375" customWidth="1"/>
    <col min="10504" max="10504" width="15.42578125" customWidth="1"/>
    <col min="10505" max="10505" width="4.42578125" bestFit="1" customWidth="1"/>
    <col min="10506" max="10507" width="12.42578125" customWidth="1"/>
    <col min="10753" max="10753" width="3.85546875" bestFit="1" customWidth="1"/>
    <col min="10754" max="10754" width="5.28515625" bestFit="1" customWidth="1"/>
    <col min="10755" max="10755" width="9.140625" customWidth="1"/>
    <col min="10757" max="10757" width="5.42578125" customWidth="1"/>
    <col min="10758" max="10758" width="13.42578125" customWidth="1"/>
    <col min="10759" max="10759" width="5.7109375" customWidth="1"/>
    <col min="10760" max="10760" width="15.42578125" customWidth="1"/>
    <col min="10761" max="10761" width="4.42578125" bestFit="1" customWidth="1"/>
    <col min="10762" max="10763" width="12.42578125" customWidth="1"/>
    <col min="11009" max="11009" width="3.85546875" bestFit="1" customWidth="1"/>
    <col min="11010" max="11010" width="5.28515625" bestFit="1" customWidth="1"/>
    <col min="11011" max="11011" width="9.140625" customWidth="1"/>
    <col min="11013" max="11013" width="5.42578125" customWidth="1"/>
    <col min="11014" max="11014" width="13.42578125" customWidth="1"/>
    <col min="11015" max="11015" width="5.7109375" customWidth="1"/>
    <col min="11016" max="11016" width="15.42578125" customWidth="1"/>
    <col min="11017" max="11017" width="4.42578125" bestFit="1" customWidth="1"/>
    <col min="11018" max="11019" width="12.42578125" customWidth="1"/>
    <col min="11265" max="11265" width="3.85546875" bestFit="1" customWidth="1"/>
    <col min="11266" max="11266" width="5.28515625" bestFit="1" customWidth="1"/>
    <col min="11267" max="11267" width="9.140625" customWidth="1"/>
    <col min="11269" max="11269" width="5.42578125" customWidth="1"/>
    <col min="11270" max="11270" width="13.42578125" customWidth="1"/>
    <col min="11271" max="11271" width="5.7109375" customWidth="1"/>
    <col min="11272" max="11272" width="15.42578125" customWidth="1"/>
    <col min="11273" max="11273" width="4.42578125" bestFit="1" customWidth="1"/>
    <col min="11274" max="11275" width="12.42578125" customWidth="1"/>
    <col min="11521" max="11521" width="3.85546875" bestFit="1" customWidth="1"/>
    <col min="11522" max="11522" width="5.28515625" bestFit="1" customWidth="1"/>
    <col min="11523" max="11523" width="9.140625" customWidth="1"/>
    <col min="11525" max="11525" width="5.42578125" customWidth="1"/>
    <col min="11526" max="11526" width="13.42578125" customWidth="1"/>
    <col min="11527" max="11527" width="5.7109375" customWidth="1"/>
    <col min="11528" max="11528" width="15.42578125" customWidth="1"/>
    <col min="11529" max="11529" width="4.42578125" bestFit="1" customWidth="1"/>
    <col min="11530" max="11531" width="12.42578125" customWidth="1"/>
    <col min="11777" max="11777" width="3.85546875" bestFit="1" customWidth="1"/>
    <col min="11778" max="11778" width="5.28515625" bestFit="1" customWidth="1"/>
    <col min="11779" max="11779" width="9.140625" customWidth="1"/>
    <col min="11781" max="11781" width="5.42578125" customWidth="1"/>
    <col min="11782" max="11782" width="13.42578125" customWidth="1"/>
    <col min="11783" max="11783" width="5.7109375" customWidth="1"/>
    <col min="11784" max="11784" width="15.42578125" customWidth="1"/>
    <col min="11785" max="11785" width="4.42578125" bestFit="1" customWidth="1"/>
    <col min="11786" max="11787" width="12.42578125" customWidth="1"/>
    <col min="12033" max="12033" width="3.85546875" bestFit="1" customWidth="1"/>
    <col min="12034" max="12034" width="5.28515625" bestFit="1" customWidth="1"/>
    <col min="12035" max="12035" width="9.140625" customWidth="1"/>
    <col min="12037" max="12037" width="5.42578125" customWidth="1"/>
    <col min="12038" max="12038" width="13.42578125" customWidth="1"/>
    <col min="12039" max="12039" width="5.7109375" customWidth="1"/>
    <col min="12040" max="12040" width="15.42578125" customWidth="1"/>
    <col min="12041" max="12041" width="4.42578125" bestFit="1" customWidth="1"/>
    <col min="12042" max="12043" width="12.42578125" customWidth="1"/>
    <col min="12289" max="12289" width="3.85546875" bestFit="1" customWidth="1"/>
    <col min="12290" max="12290" width="5.28515625" bestFit="1" customWidth="1"/>
    <col min="12291" max="12291" width="9.140625" customWidth="1"/>
    <col min="12293" max="12293" width="5.42578125" customWidth="1"/>
    <col min="12294" max="12294" width="13.42578125" customWidth="1"/>
    <col min="12295" max="12295" width="5.7109375" customWidth="1"/>
    <col min="12296" max="12296" width="15.42578125" customWidth="1"/>
    <col min="12297" max="12297" width="4.42578125" bestFit="1" customWidth="1"/>
    <col min="12298" max="12299" width="12.42578125" customWidth="1"/>
    <col min="12545" max="12545" width="3.85546875" bestFit="1" customWidth="1"/>
    <col min="12546" max="12546" width="5.28515625" bestFit="1" customWidth="1"/>
    <col min="12547" max="12547" width="9.140625" customWidth="1"/>
    <col min="12549" max="12549" width="5.42578125" customWidth="1"/>
    <col min="12550" max="12550" width="13.42578125" customWidth="1"/>
    <col min="12551" max="12551" width="5.7109375" customWidth="1"/>
    <col min="12552" max="12552" width="15.42578125" customWidth="1"/>
    <col min="12553" max="12553" width="4.42578125" bestFit="1" customWidth="1"/>
    <col min="12554" max="12555" width="12.42578125" customWidth="1"/>
    <col min="12801" max="12801" width="3.85546875" bestFit="1" customWidth="1"/>
    <col min="12802" max="12802" width="5.28515625" bestFit="1" customWidth="1"/>
    <col min="12803" max="12803" width="9.140625" customWidth="1"/>
    <col min="12805" max="12805" width="5.42578125" customWidth="1"/>
    <col min="12806" max="12806" width="13.42578125" customWidth="1"/>
    <col min="12807" max="12807" width="5.7109375" customWidth="1"/>
    <col min="12808" max="12808" width="15.42578125" customWidth="1"/>
    <col min="12809" max="12809" width="4.42578125" bestFit="1" customWidth="1"/>
    <col min="12810" max="12811" width="12.42578125" customWidth="1"/>
    <col min="13057" max="13057" width="3.85546875" bestFit="1" customWidth="1"/>
    <col min="13058" max="13058" width="5.28515625" bestFit="1" customWidth="1"/>
    <col min="13059" max="13059" width="9.140625" customWidth="1"/>
    <col min="13061" max="13061" width="5.42578125" customWidth="1"/>
    <col min="13062" max="13062" width="13.42578125" customWidth="1"/>
    <col min="13063" max="13063" width="5.7109375" customWidth="1"/>
    <col min="13064" max="13064" width="15.42578125" customWidth="1"/>
    <col min="13065" max="13065" width="4.42578125" bestFit="1" customWidth="1"/>
    <col min="13066" max="13067" width="12.42578125" customWidth="1"/>
    <col min="13313" max="13313" width="3.85546875" bestFit="1" customWidth="1"/>
    <col min="13314" max="13314" width="5.28515625" bestFit="1" customWidth="1"/>
    <col min="13315" max="13315" width="9.140625" customWidth="1"/>
    <col min="13317" max="13317" width="5.42578125" customWidth="1"/>
    <col min="13318" max="13318" width="13.42578125" customWidth="1"/>
    <col min="13319" max="13319" width="5.7109375" customWidth="1"/>
    <col min="13320" max="13320" width="15.42578125" customWidth="1"/>
    <col min="13321" max="13321" width="4.42578125" bestFit="1" customWidth="1"/>
    <col min="13322" max="13323" width="12.42578125" customWidth="1"/>
    <col min="13569" max="13569" width="3.85546875" bestFit="1" customWidth="1"/>
    <col min="13570" max="13570" width="5.28515625" bestFit="1" customWidth="1"/>
    <col min="13571" max="13571" width="9.140625" customWidth="1"/>
    <col min="13573" max="13573" width="5.42578125" customWidth="1"/>
    <col min="13574" max="13574" width="13.42578125" customWidth="1"/>
    <col min="13575" max="13575" width="5.7109375" customWidth="1"/>
    <col min="13576" max="13576" width="15.42578125" customWidth="1"/>
    <col min="13577" max="13577" width="4.42578125" bestFit="1" customWidth="1"/>
    <col min="13578" max="13579" width="12.42578125" customWidth="1"/>
    <col min="13825" max="13825" width="3.85546875" bestFit="1" customWidth="1"/>
    <col min="13826" max="13826" width="5.28515625" bestFit="1" customWidth="1"/>
    <col min="13827" max="13827" width="9.140625" customWidth="1"/>
    <col min="13829" max="13829" width="5.42578125" customWidth="1"/>
    <col min="13830" max="13830" width="13.42578125" customWidth="1"/>
    <col min="13831" max="13831" width="5.7109375" customWidth="1"/>
    <col min="13832" max="13832" width="15.42578125" customWidth="1"/>
    <col min="13833" max="13833" width="4.42578125" bestFit="1" customWidth="1"/>
    <col min="13834" max="13835" width="12.42578125" customWidth="1"/>
    <col min="14081" max="14081" width="3.85546875" bestFit="1" customWidth="1"/>
    <col min="14082" max="14082" width="5.28515625" bestFit="1" customWidth="1"/>
    <col min="14083" max="14083" width="9.140625" customWidth="1"/>
    <col min="14085" max="14085" width="5.42578125" customWidth="1"/>
    <col min="14086" max="14086" width="13.42578125" customWidth="1"/>
    <col min="14087" max="14087" width="5.7109375" customWidth="1"/>
    <col min="14088" max="14088" width="15.42578125" customWidth="1"/>
    <col min="14089" max="14089" width="4.42578125" bestFit="1" customWidth="1"/>
    <col min="14090" max="14091" width="12.42578125" customWidth="1"/>
    <col min="14337" max="14337" width="3.85546875" bestFit="1" customWidth="1"/>
    <col min="14338" max="14338" width="5.28515625" bestFit="1" customWidth="1"/>
    <col min="14339" max="14339" width="9.140625" customWidth="1"/>
    <col min="14341" max="14341" width="5.42578125" customWidth="1"/>
    <col min="14342" max="14342" width="13.42578125" customWidth="1"/>
    <col min="14343" max="14343" width="5.7109375" customWidth="1"/>
    <col min="14344" max="14344" width="15.42578125" customWidth="1"/>
    <col min="14345" max="14345" width="4.42578125" bestFit="1" customWidth="1"/>
    <col min="14346" max="14347" width="12.42578125" customWidth="1"/>
    <col min="14593" max="14593" width="3.85546875" bestFit="1" customWidth="1"/>
    <col min="14594" max="14594" width="5.28515625" bestFit="1" customWidth="1"/>
    <col min="14595" max="14595" width="9.140625" customWidth="1"/>
    <col min="14597" max="14597" width="5.42578125" customWidth="1"/>
    <col min="14598" max="14598" width="13.42578125" customWidth="1"/>
    <col min="14599" max="14599" width="5.7109375" customWidth="1"/>
    <col min="14600" max="14600" width="15.42578125" customWidth="1"/>
    <col min="14601" max="14601" width="4.42578125" bestFit="1" customWidth="1"/>
    <col min="14602" max="14603" width="12.42578125" customWidth="1"/>
    <col min="14849" max="14849" width="3.85546875" bestFit="1" customWidth="1"/>
    <col min="14850" max="14850" width="5.28515625" bestFit="1" customWidth="1"/>
    <col min="14851" max="14851" width="9.140625" customWidth="1"/>
    <col min="14853" max="14853" width="5.42578125" customWidth="1"/>
    <col min="14854" max="14854" width="13.42578125" customWidth="1"/>
    <col min="14855" max="14855" width="5.7109375" customWidth="1"/>
    <col min="14856" max="14856" width="15.42578125" customWidth="1"/>
    <col min="14857" max="14857" width="4.42578125" bestFit="1" customWidth="1"/>
    <col min="14858" max="14859" width="12.42578125" customWidth="1"/>
    <col min="15105" max="15105" width="3.85546875" bestFit="1" customWidth="1"/>
    <col min="15106" max="15106" width="5.28515625" bestFit="1" customWidth="1"/>
    <col min="15107" max="15107" width="9.140625" customWidth="1"/>
    <col min="15109" max="15109" width="5.42578125" customWidth="1"/>
    <col min="15110" max="15110" width="13.42578125" customWidth="1"/>
    <col min="15111" max="15111" width="5.7109375" customWidth="1"/>
    <col min="15112" max="15112" width="15.42578125" customWidth="1"/>
    <col min="15113" max="15113" width="4.42578125" bestFit="1" customWidth="1"/>
    <col min="15114" max="15115" width="12.42578125" customWidth="1"/>
    <col min="15361" max="15361" width="3.85546875" bestFit="1" customWidth="1"/>
    <col min="15362" max="15362" width="5.28515625" bestFit="1" customWidth="1"/>
    <col min="15363" max="15363" width="9.140625" customWidth="1"/>
    <col min="15365" max="15365" width="5.42578125" customWidth="1"/>
    <col min="15366" max="15366" width="13.42578125" customWidth="1"/>
    <col min="15367" max="15367" width="5.7109375" customWidth="1"/>
    <col min="15368" max="15368" width="15.42578125" customWidth="1"/>
    <col min="15369" max="15369" width="4.42578125" bestFit="1" customWidth="1"/>
    <col min="15370" max="15371" width="12.42578125" customWidth="1"/>
    <col min="15617" max="15617" width="3.85546875" bestFit="1" customWidth="1"/>
    <col min="15618" max="15618" width="5.28515625" bestFit="1" customWidth="1"/>
    <col min="15619" max="15619" width="9.140625" customWidth="1"/>
    <col min="15621" max="15621" width="5.42578125" customWidth="1"/>
    <col min="15622" max="15622" width="13.42578125" customWidth="1"/>
    <col min="15623" max="15623" width="5.7109375" customWidth="1"/>
    <col min="15624" max="15624" width="15.42578125" customWidth="1"/>
    <col min="15625" max="15625" width="4.42578125" bestFit="1" customWidth="1"/>
    <col min="15626" max="15627" width="12.42578125" customWidth="1"/>
    <col min="15873" max="15873" width="3.85546875" bestFit="1" customWidth="1"/>
    <col min="15874" max="15874" width="5.28515625" bestFit="1" customWidth="1"/>
    <col min="15875" max="15875" width="9.140625" customWidth="1"/>
    <col min="15877" max="15877" width="5.42578125" customWidth="1"/>
    <col min="15878" max="15878" width="13.42578125" customWidth="1"/>
    <col min="15879" max="15879" width="5.7109375" customWidth="1"/>
    <col min="15880" max="15880" width="15.42578125" customWidth="1"/>
    <col min="15881" max="15881" width="4.42578125" bestFit="1" customWidth="1"/>
    <col min="15882" max="15883" width="12.42578125" customWidth="1"/>
    <col min="16129" max="16129" width="3.85546875" bestFit="1" customWidth="1"/>
    <col min="16130" max="16130" width="5.28515625" bestFit="1" customWidth="1"/>
    <col min="16131" max="16131" width="9.140625" customWidth="1"/>
    <col min="16133" max="16133" width="5.42578125" customWidth="1"/>
    <col min="16134" max="16134" width="13.42578125" customWidth="1"/>
    <col min="16135" max="16135" width="5.7109375" customWidth="1"/>
    <col min="16136" max="16136" width="15.42578125" customWidth="1"/>
    <col min="16137" max="16137" width="4.42578125" bestFit="1" customWidth="1"/>
    <col min="16138" max="16139" width="12.42578125" customWidth="1"/>
  </cols>
  <sheetData>
    <row r="1" spans="1:114" s="318" customFormat="1" ht="16.5" x14ac:dyDescent="0.25">
      <c r="A1" s="415" t="s">
        <v>4893</v>
      </c>
      <c r="B1" s="415"/>
      <c r="C1" s="415"/>
      <c r="D1" s="415"/>
      <c r="E1" s="415"/>
      <c r="F1" s="415"/>
      <c r="G1" s="416" t="s">
        <v>4894</v>
      </c>
      <c r="H1" s="416"/>
      <c r="I1" s="416"/>
      <c r="J1" s="416"/>
      <c r="K1" s="416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5" x14ac:dyDescent="0.25">
      <c r="A2" s="417" t="s">
        <v>4895</v>
      </c>
      <c r="B2" s="417"/>
      <c r="C2" s="417"/>
      <c r="D2" s="417"/>
      <c r="E2" s="417"/>
      <c r="F2" s="417"/>
      <c r="G2" s="416" t="s">
        <v>4896</v>
      </c>
      <c r="H2" s="416"/>
      <c r="I2" s="416"/>
      <c r="J2" s="416"/>
      <c r="K2" s="416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5" x14ac:dyDescent="0.25">
      <c r="A3" s="417" t="s">
        <v>4897</v>
      </c>
      <c r="B3" s="417"/>
      <c r="C3" s="417"/>
      <c r="D3" s="417"/>
      <c r="E3" s="417"/>
      <c r="F3" s="417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5" x14ac:dyDescent="0.25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45" customHeight="1" x14ac:dyDescent="0.25">
      <c r="A5" s="419" t="s">
        <v>4903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8.75" x14ac:dyDescent="0.25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15" customHeight="1" x14ac:dyDescent="0.2">
      <c r="A7" s="330" t="s">
        <v>4899</v>
      </c>
      <c r="B7" s="418" t="s">
        <v>1</v>
      </c>
      <c r="C7" s="418"/>
      <c r="D7" s="418" t="s">
        <v>4900</v>
      </c>
      <c r="E7" s="418"/>
      <c r="F7" s="418" t="s">
        <v>173</v>
      </c>
      <c r="G7" s="418"/>
      <c r="H7" s="418" t="s">
        <v>2927</v>
      </c>
      <c r="I7" s="418"/>
      <c r="J7" s="330" t="s">
        <v>4901</v>
      </c>
      <c r="K7" s="330" t="s">
        <v>2954</v>
      </c>
    </row>
    <row r="8" spans="1:114" s="335" customFormat="1" ht="15.75" x14ac:dyDescent="0.2">
      <c r="A8" s="332" t="s">
        <v>1028</v>
      </c>
      <c r="B8" s="333" t="s">
        <v>20</v>
      </c>
      <c r="C8" s="333">
        <v>79</v>
      </c>
      <c r="D8" s="333" t="s">
        <v>4902</v>
      </c>
      <c r="E8" s="333">
        <v>2</v>
      </c>
      <c r="F8" s="334" t="s">
        <v>4231</v>
      </c>
      <c r="G8" s="334">
        <v>14</v>
      </c>
      <c r="H8" s="334" t="s">
        <v>4231</v>
      </c>
      <c r="I8" s="334">
        <v>7</v>
      </c>
      <c r="J8" s="334">
        <v>102</v>
      </c>
      <c r="K8" s="334"/>
    </row>
    <row r="9" spans="1:114" s="335" customFormat="1" ht="15.75" x14ac:dyDescent="0.2">
      <c r="A9" s="332" t="s">
        <v>1029</v>
      </c>
      <c r="B9" s="333" t="s">
        <v>54</v>
      </c>
      <c r="C9" s="333">
        <v>31</v>
      </c>
      <c r="D9" s="333" t="s">
        <v>4231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75" x14ac:dyDescent="0.2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75" x14ac:dyDescent="0.2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75" x14ac:dyDescent="0.2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75" x14ac:dyDescent="0.2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75" x14ac:dyDescent="0.25"/>
    <row r="15" spans="1:114" s="229" customFormat="1" ht="39.6" customHeight="1" x14ac:dyDescent="0.3">
      <c r="A15" s="223"/>
      <c r="B15" s="383" t="s">
        <v>4461</v>
      </c>
      <c r="C15" s="383"/>
      <c r="D15" s="383"/>
      <c r="E15" s="383"/>
      <c r="F15" s="350"/>
      <c r="G15" s="350"/>
      <c r="H15" s="381" t="s">
        <v>3974</v>
      </c>
      <c r="I15" s="381"/>
      <c r="J15" s="381"/>
      <c r="K15" s="381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75" x14ac:dyDescent="0.25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75" x14ac:dyDescent="0.25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75" x14ac:dyDescent="0.25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75" x14ac:dyDescent="0.25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75" x14ac:dyDescent="0.25">
      <c r="A20" s="216"/>
      <c r="B20" s="384" t="s">
        <v>106</v>
      </c>
      <c r="C20" s="384"/>
      <c r="D20" s="384"/>
      <c r="E20" s="384"/>
      <c r="F20" s="218"/>
      <c r="G20" s="218"/>
      <c r="H20" s="384" t="s">
        <v>19</v>
      </c>
      <c r="I20" s="384"/>
      <c r="J20" s="384"/>
      <c r="K20" s="384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B15:E15"/>
    <mergeCell ref="H15:K15"/>
    <mergeCell ref="B20:E20"/>
    <mergeCell ref="H20:K20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13</vt:i4>
      </vt:variant>
    </vt:vector>
  </HeadingPairs>
  <TitlesOfParts>
    <vt:vector size="34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DS110</vt:lpstr>
      <vt:lpstr>LV TAI DN</vt:lpstr>
      <vt:lpstr>DS165 (2)</vt:lpstr>
      <vt:lpstr>DS165</vt:lpstr>
      <vt:lpstr>CBGVNV TOAN TRUONG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110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2019-11-25T11:09:16Z</cp:lastPrinted>
  <dcterms:created xsi:type="dcterms:W3CDTF">2017-09-06T00:47:02Z</dcterms:created>
  <dcterms:modified xsi:type="dcterms:W3CDTF">2019-11-25T11:38:23Z</dcterms:modified>
</cp:coreProperties>
</file>